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640" windowHeight="11760" activeTab="2"/>
  </bookViews>
  <sheets>
    <sheet name="zakładka nr 1" sheetId="1" r:id="rId1"/>
    <sheet name="zakładka nr 2" sheetId="2" r:id="rId2"/>
    <sheet name="zakładka nr 3 wykaz pojazdów" sheetId="3" r:id="rId3"/>
    <sheet name="zakładka nr 4 zabezpieczenia" sheetId="4" r:id="rId4"/>
    <sheet name="zakładka nr 5 szkodowość" sheetId="5" r:id="rId5"/>
  </sheets>
  <calcPr calcId="125725"/>
</workbook>
</file>

<file path=xl/calcChain.xml><?xml version="1.0" encoding="utf-8"?>
<calcChain xmlns="http://schemas.openxmlformats.org/spreadsheetml/2006/main">
  <c r="C68" i="1"/>
  <c r="C67"/>
  <c r="C66"/>
</calcChain>
</file>

<file path=xl/sharedStrings.xml><?xml version="1.0" encoding="utf-8"?>
<sst xmlns="http://schemas.openxmlformats.org/spreadsheetml/2006/main" count="731" uniqueCount="427">
  <si>
    <t>Suma ubezpueczenia</t>
  </si>
  <si>
    <t>Rok budowy</t>
  </si>
  <si>
    <t>Rodzaj wartości</t>
  </si>
  <si>
    <t>Materiał ścian</t>
  </si>
  <si>
    <t>Pokrycie dachu</t>
  </si>
  <si>
    <t>Budynek stacji TRAFO ul.Brzeska 91</t>
  </si>
  <si>
    <t>O</t>
  </si>
  <si>
    <t>murowane</t>
  </si>
  <si>
    <t>papa</t>
  </si>
  <si>
    <t>1600zł/m2</t>
  </si>
  <si>
    <t>Budynek Agregatowni TRAFO ul.Brzeska 102</t>
  </si>
  <si>
    <t>Budynek satcji TRAFO (przy przepompowni działka nr.1715</t>
  </si>
  <si>
    <t>2016zł/m2</t>
  </si>
  <si>
    <t>Garaż ul.Brzeski 102</t>
  </si>
  <si>
    <t>płyta warstwowa</t>
  </si>
  <si>
    <t>blacha</t>
  </si>
  <si>
    <t>1000zł/m2</t>
  </si>
  <si>
    <t>500zł/m2</t>
  </si>
  <si>
    <t>185zł/m2</t>
  </si>
  <si>
    <t>406zł/m2</t>
  </si>
  <si>
    <t>Świetlica ul . Lubelska 37</t>
  </si>
  <si>
    <t>Magazyn ul.  Lubelska 37</t>
  </si>
  <si>
    <t>163zł/m2</t>
  </si>
  <si>
    <t>Magazyn Gazowniczy</t>
  </si>
  <si>
    <t>Budynek gospodarczy miejskiego cmentarza komunalnego przy ul.Warszawskiej dz.ew.1448 obręb II</t>
  </si>
  <si>
    <t>KB</t>
  </si>
  <si>
    <t>Budynek uzdatniania wody ul.Brzeska 91 wraz z urzadzeniemi</t>
  </si>
  <si>
    <t>modernizacja 2013</t>
  </si>
  <si>
    <t>modernizacja 2016</t>
  </si>
  <si>
    <t>Budynek technologiczny (hala dmuchaw) ul.Brzeska 102</t>
  </si>
  <si>
    <t>Budynek gospodarczo magazynowy ul.Brzeska 102</t>
  </si>
  <si>
    <t>Zbiornik naziemny NR 1</t>
  </si>
  <si>
    <t>1994 modernizacja 2012</t>
  </si>
  <si>
    <t>Zbiornik naziemny NR 2</t>
  </si>
  <si>
    <t>Blok oczyszczalni ul.102</t>
  </si>
  <si>
    <t>1986 modernizacja 2015</t>
  </si>
  <si>
    <t>grupa IV</t>
  </si>
  <si>
    <t>grupa VI</t>
  </si>
  <si>
    <t>grupa VIII</t>
  </si>
  <si>
    <t>Budynek handlowy</t>
  </si>
  <si>
    <t>papa termozgrzewalna</t>
  </si>
  <si>
    <t>Hala targowa</t>
  </si>
  <si>
    <t>Konstrukcja satalowa szkieletowa</t>
  </si>
  <si>
    <t>blacha trapezowa</t>
  </si>
  <si>
    <t>Adres budynku</t>
  </si>
  <si>
    <t>Suma ubezpieczenia</t>
  </si>
  <si>
    <t>Rodzaj budynku</t>
  </si>
  <si>
    <t>Liczba lokali</t>
  </si>
  <si>
    <t>ul.Brzeska 14</t>
  </si>
  <si>
    <t>Rz</t>
  </si>
  <si>
    <t>murowany</t>
  </si>
  <si>
    <t>mieszklany</t>
  </si>
  <si>
    <t>2 mieszkania</t>
  </si>
  <si>
    <t>ul.Brzeska 20A</t>
  </si>
  <si>
    <t>drewniany</t>
  </si>
  <si>
    <t>4 mieszkania</t>
  </si>
  <si>
    <t>ul.Kusocińskiego 30</t>
  </si>
  <si>
    <t>2001 adaptacja</t>
  </si>
  <si>
    <t>7 mieszkalnych</t>
  </si>
  <si>
    <t>ul.Jatkowa 16</t>
  </si>
  <si>
    <t>mieszklano- użytkowy</t>
  </si>
  <si>
    <t>11 mieszkalnych 1 użytkowy</t>
  </si>
  <si>
    <t>ul.Jatkowa 22</t>
  </si>
  <si>
    <t>mieszkalny</t>
  </si>
  <si>
    <t>5 mieszkalnych</t>
  </si>
  <si>
    <t>ul.Zamczysko 8</t>
  </si>
  <si>
    <t>8 mieszkalnych</t>
  </si>
  <si>
    <t>ul.Lubelska 11</t>
  </si>
  <si>
    <t>1 mieszkalny       2 użytkowe</t>
  </si>
  <si>
    <t>ul.Lubelska 16</t>
  </si>
  <si>
    <t>mieszkalno-użytkowy</t>
  </si>
  <si>
    <t>4 mieszkalne       3 użytkowe</t>
  </si>
  <si>
    <t>ul.Lubelska 18</t>
  </si>
  <si>
    <t>ul.Lubelska 27</t>
  </si>
  <si>
    <t>11 mieszkalnych  2 użytkowe</t>
  </si>
  <si>
    <t>ul.Lubelska 71</t>
  </si>
  <si>
    <t>6 mieszkalnych</t>
  </si>
  <si>
    <t>ul.Zadworna 45A</t>
  </si>
  <si>
    <t>3 mieszkalne</t>
  </si>
  <si>
    <t>ul.Mała 4</t>
  </si>
  <si>
    <t xml:space="preserve">4 mieszkalne       </t>
  </si>
  <si>
    <t>ul.Mała 8</t>
  </si>
  <si>
    <t>2 mieszkalne</t>
  </si>
  <si>
    <t>ul. Piłsudskiego 31</t>
  </si>
  <si>
    <t>ul.Piłsudskiego 45</t>
  </si>
  <si>
    <t>Plac Jana Pawła II 3</t>
  </si>
  <si>
    <t>użytkowy</t>
  </si>
  <si>
    <t>8 użytkowych</t>
  </si>
  <si>
    <t>Plac Jana Pawła II 20</t>
  </si>
  <si>
    <t>4 mieszkalne</t>
  </si>
  <si>
    <t>ul.Staromiejska 8</t>
  </si>
  <si>
    <t>ul.Staromiejska 8C</t>
  </si>
  <si>
    <t xml:space="preserve">1 mieszkalny       </t>
  </si>
  <si>
    <t>ul.Staromiejska 26</t>
  </si>
  <si>
    <t>12 mieszkalnych</t>
  </si>
  <si>
    <t>ul.Warszawska 32</t>
  </si>
  <si>
    <t>41 mieszkalnych</t>
  </si>
  <si>
    <t>ul.Warszawska 33A</t>
  </si>
  <si>
    <t>garaże</t>
  </si>
  <si>
    <t>ul.Warszawska 38</t>
  </si>
  <si>
    <t>26 mieszkalnych</t>
  </si>
  <si>
    <t>ul.Warszawska 43</t>
  </si>
  <si>
    <t>ul.Warszawska 51</t>
  </si>
  <si>
    <t>ul. Warszawska 51A</t>
  </si>
  <si>
    <t>Sprzęt elekrtoniczny satacjonarny</t>
  </si>
  <si>
    <t>Sprzęt elekrtoniczny przenośny</t>
  </si>
  <si>
    <t>Rodzaj</t>
  </si>
  <si>
    <t xml:space="preserve"> Okres ubezp. OC</t>
  </si>
  <si>
    <t xml:space="preserve"> Okres ubezp. NW</t>
  </si>
  <si>
    <t xml:space="preserve"> Okres ubezp. AC</t>
  </si>
  <si>
    <t>2502/</t>
  </si>
  <si>
    <t>3120/</t>
  </si>
  <si>
    <t>LBI73V3</t>
  </si>
  <si>
    <t>/3t</t>
  </si>
  <si>
    <t>LBI001151946</t>
  </si>
  <si>
    <t>2417/</t>
  </si>
  <si>
    <t>SUL250427Y0069318</t>
  </si>
  <si>
    <t>11100/</t>
  </si>
  <si>
    <t>SUJS422BRS0000184</t>
  </si>
  <si>
    <t>4530/</t>
  </si>
  <si>
    <t>LBI 01SM</t>
  </si>
  <si>
    <t>LBI14202</t>
  </si>
  <si>
    <t>YS2P6X20001243798</t>
  </si>
  <si>
    <t>LBI22755</t>
  </si>
  <si>
    <t>UU18SDB3549573763</t>
  </si>
  <si>
    <t>1108/</t>
  </si>
  <si>
    <t>ZFA16900000961560</t>
  </si>
  <si>
    <t>LBI14222</t>
  </si>
  <si>
    <t>VF656ANA000013826</t>
  </si>
  <si>
    <t>YV2E4C5A4WB185993</t>
  </si>
  <si>
    <t>LBI13323</t>
  </si>
  <si>
    <t>YV2F4B6C5VA263183</t>
  </si>
  <si>
    <t>LBI30V1</t>
  </si>
  <si>
    <t>LBI89V9</t>
  </si>
  <si>
    <t>/460</t>
  </si>
  <si>
    <t>SYBL10000F0001628</t>
  </si>
  <si>
    <t>LBI20626</t>
  </si>
  <si>
    <t>WDB9036121R642965</t>
  </si>
  <si>
    <t>LBI77Y9</t>
  </si>
  <si>
    <t>L06220X329035</t>
  </si>
  <si>
    <t>LBI22766</t>
  </si>
  <si>
    <t>LBI21355</t>
  </si>
  <si>
    <t>VOLVO</t>
  </si>
  <si>
    <t>YV2E4C6A3YB251287</t>
  </si>
  <si>
    <t>FL618 4X2</t>
  </si>
  <si>
    <t>XUG0300KVDCB05706</t>
  </si>
  <si>
    <t>/3000</t>
  </si>
  <si>
    <t>LBI56N6</t>
  </si>
  <si>
    <t>ZCFA1ED00X2281861</t>
  </si>
  <si>
    <t>LBI50N6</t>
  </si>
  <si>
    <t>WV1ZZZ70Z3H115577</t>
  </si>
  <si>
    <t>LBI90717</t>
  </si>
  <si>
    <t>LBI20955</t>
  </si>
  <si>
    <t>YV2JHN0C95A599413</t>
  </si>
  <si>
    <t>LBI90880</t>
  </si>
  <si>
    <t>SZB1300XXD3X00305</t>
  </si>
  <si>
    <t>WZ5138N</t>
  </si>
  <si>
    <t>WV1ZZZ7JZ8X017681</t>
  </si>
  <si>
    <t>LBI22262</t>
  </si>
  <si>
    <t>1598/-</t>
  </si>
  <si>
    <t>UU10SDCV555978303</t>
  </si>
  <si>
    <t>LBICC66</t>
  </si>
  <si>
    <t>3000/-</t>
  </si>
  <si>
    <t>ZKDP1002W0TD05167</t>
  </si>
  <si>
    <t>WZ2056S</t>
  </si>
  <si>
    <t>TMBAC9NE4G0161126</t>
  </si>
  <si>
    <t>LBI22420</t>
  </si>
  <si>
    <t>YV2E4C6A1YB238411</t>
  </si>
  <si>
    <t>LBI22205</t>
  </si>
  <si>
    <t>YV2JL80A27B483241</t>
  </si>
  <si>
    <t>17WF2ACP603R/WJ211X00001</t>
  </si>
  <si>
    <t>LBI40022</t>
  </si>
  <si>
    <t>VF7YC2MFC12F72538</t>
  </si>
  <si>
    <t>9800/</t>
  </si>
  <si>
    <t>VF622ACA0A0005015</t>
  </si>
  <si>
    <t>2505/</t>
  </si>
  <si>
    <t>LBI90899</t>
  </si>
  <si>
    <t>PD2162019</t>
  </si>
  <si>
    <t>LBI40505</t>
  </si>
  <si>
    <t xml:space="preserve">Przedmiot ubezpieczenia </t>
  </si>
  <si>
    <t>Lp.</t>
  </si>
  <si>
    <t>Budynek agregatowni           ul. Brzeska 91</t>
  </si>
  <si>
    <t>1989</t>
  </si>
  <si>
    <t>Budynek laboratoryjno-socjalny ul. Brzeska 102 (Biuro PUK)</t>
  </si>
  <si>
    <t>1986  modernizacja 2013</t>
  </si>
  <si>
    <t>Budynek ul.Lubelska 37</t>
  </si>
  <si>
    <t>przejety, zmodernizowany w roku 1991 budowa w roku ok. 1918</t>
  </si>
  <si>
    <t>Budynek ul.Lubelska 37          ( garaż na pojazdy)</t>
  </si>
  <si>
    <t xml:space="preserve">przejęty i zmodernizowany w roku 1991 </t>
  </si>
  <si>
    <t>Garaże ul.Lubelska 37</t>
  </si>
  <si>
    <t xml:space="preserve">przejęte i zmodernizowane w roku 1991 </t>
  </si>
  <si>
    <t>1977</t>
  </si>
  <si>
    <t>1994</t>
  </si>
  <si>
    <t>Wg wartości szacuknowej odtworzeniowej przy szacowaniu uwzględnionej powierzchni budynków zastosowano cenę odbudowy m2 w kwocie</t>
  </si>
  <si>
    <t>Budynek przepompowni ścieków ul.Brzeska działka nr.1715 wraz z urządzeniami</t>
  </si>
  <si>
    <t>Budynek technologiczny (oczyszczanie mechaniczne) ul.Brzeska 102</t>
  </si>
  <si>
    <t>Maszyny, wyposażenie i urządzenia</t>
  </si>
  <si>
    <t>Targowisko miejskie przy ulicy Zarówie w Międyzrzecu Podlaskim</t>
  </si>
  <si>
    <t>2013</t>
  </si>
  <si>
    <t>Wykaz budynków administrowanych przez Przedsiębiorstwo Usług Komunalnych Sp. z o.o                                                                               Lokale socjalne, pozawspólnotowe użytkowe</t>
  </si>
  <si>
    <t xml:space="preserve">1/8 budynku należy do PUK </t>
  </si>
  <si>
    <t>1/2 budunku należy do PUK, mieszkalny</t>
  </si>
  <si>
    <t>PODSUMOWANIE</t>
  </si>
  <si>
    <t>BUDYNKI I BUDOWLE</t>
  </si>
  <si>
    <t xml:space="preserve">BUDYNKI ADMINISTROWANE </t>
  </si>
  <si>
    <t>SUMA UBEZPIECZENIA</t>
  </si>
  <si>
    <t>WYPOSAŻENIE, MASZYNY I URZĄDZENIA</t>
  </si>
  <si>
    <t>WYKAZ SPRZĘTU ELEKTRONICZNEGO</t>
  </si>
  <si>
    <t>Przedmiot ubezpieczenia</t>
  </si>
  <si>
    <t>suma ubezpieczenia</t>
  </si>
  <si>
    <t>1.</t>
  </si>
  <si>
    <t>2.</t>
  </si>
  <si>
    <t>Zabezpieczenia przeciwkradzieżowe</t>
  </si>
  <si>
    <t xml:space="preserve">Lp. </t>
  </si>
  <si>
    <t>Zabezpieczenia przeciwpożarowe, przeciwprzepięciowe</t>
  </si>
  <si>
    <t>Zgodnie z przepisami o ochronie przeciwpożarowej; systemy zabezpieczeń sprawne technicznie, posiadają potwierdzenie sprawności przez upoważnione jednostki konserwujące; stan techniczny budynków dobry</t>
  </si>
  <si>
    <t>Budynek ul. Brzeska 102: teren ogrodzony, zamknięty, całodobowy dozór pracownika, system monitoringu terenu (monitoring)</t>
  </si>
  <si>
    <t>Część zamówienia w SIWZ</t>
  </si>
  <si>
    <t>Ryzyko</t>
  </si>
  <si>
    <t>I część</t>
  </si>
  <si>
    <t>Mienie od wszystkich ryzyk</t>
  </si>
  <si>
    <t>BRAK</t>
  </si>
  <si>
    <t>Sprzęt elektroniczny</t>
  </si>
  <si>
    <t>Przedmioty szklane od stłuczenia</t>
  </si>
  <si>
    <t>Odpowiedzialność cywilna</t>
  </si>
  <si>
    <t>II część</t>
  </si>
  <si>
    <t>OC p.p.m.</t>
  </si>
  <si>
    <t>AC</t>
  </si>
  <si>
    <t>NNW kierowcy i pasażerów</t>
  </si>
  <si>
    <t>Marka</t>
  </si>
  <si>
    <t>Typ/model</t>
  </si>
  <si>
    <t>Poj./ład.</t>
  </si>
  <si>
    <t>L. miejsc</t>
  </si>
  <si>
    <t>Rok prod.</t>
  </si>
  <si>
    <t>Nr nadwozia</t>
  </si>
  <si>
    <t>Suma ubezp. AC w zł
 z aktualnej polisy</t>
  </si>
  <si>
    <t xml:space="preserve">TRANSPORTER </t>
  </si>
  <si>
    <t>JELCZ</t>
  </si>
  <si>
    <t>IVECO</t>
  </si>
  <si>
    <t>RENULAT</t>
  </si>
  <si>
    <t>DAF</t>
  </si>
  <si>
    <t>CIĄGNIK ROLNICZY</t>
  </si>
  <si>
    <t>URSUS</t>
  </si>
  <si>
    <t>C 360</t>
  </si>
  <si>
    <t>B/N</t>
  </si>
  <si>
    <t>619385</t>
  </si>
  <si>
    <t xml:space="preserve">     C 360 </t>
  </si>
  <si>
    <t xml:space="preserve">    C 360</t>
  </si>
  <si>
    <t>492527</t>
  </si>
  <si>
    <t>535148</t>
  </si>
  <si>
    <t>IMT</t>
  </si>
  <si>
    <t xml:space="preserve">PRZYCZEPA </t>
  </si>
  <si>
    <t>LUBLIN</t>
  </si>
  <si>
    <t>FURGON</t>
  </si>
  <si>
    <t>SCK 42</t>
  </si>
  <si>
    <t>WUKO</t>
  </si>
  <si>
    <t>PRZYCZEPA</t>
  </si>
  <si>
    <t>25001/</t>
  </si>
  <si>
    <t>01.01.2019     31.12.2019</t>
  </si>
  <si>
    <t>01.01.2019    31.12.2019</t>
  </si>
  <si>
    <t>01.01.2019 31.12.2019</t>
  </si>
  <si>
    <t>SCANIA</t>
  </si>
  <si>
    <t>P94 DB6X2</t>
  </si>
  <si>
    <t>CIĘŻAROWY</t>
  </si>
  <si>
    <t>27.01.2019 26.01.2020</t>
  </si>
  <si>
    <t xml:space="preserve">DACIA </t>
  </si>
  <si>
    <t>DOKKER</t>
  </si>
  <si>
    <t>31.01.2019 30.01.2020</t>
  </si>
  <si>
    <t>FIAT</t>
  </si>
  <si>
    <t>PANDA</t>
  </si>
  <si>
    <t>23.02.2019 22.02.2020</t>
  </si>
  <si>
    <t>ISUZU</t>
  </si>
  <si>
    <t>D-MAX</t>
  </si>
  <si>
    <t>MAPTFS86JFT007284</t>
  </si>
  <si>
    <t>16.03.2019 15.03.2020</t>
  </si>
  <si>
    <t>MASCOTT</t>
  </si>
  <si>
    <t>24.03.2019 23.03.2020</t>
  </si>
  <si>
    <t>FL618</t>
  </si>
  <si>
    <t>PREMUM 250</t>
  </si>
  <si>
    <t>20.05.2018 19.05.2019</t>
  </si>
  <si>
    <t>FL76X2</t>
  </si>
  <si>
    <t>02.07.2018 01.07.2019</t>
  </si>
  <si>
    <t>JCB</t>
  </si>
  <si>
    <t>3CX</t>
  </si>
  <si>
    <t>KOPARKO ŁADOWARKA</t>
  </si>
  <si>
    <t>16601</t>
  </si>
  <si>
    <t>31.07.2018 30.07.2019</t>
  </si>
  <si>
    <t>TEKNAMOTOR</t>
  </si>
  <si>
    <t>SKORPION 160SD</t>
  </si>
  <si>
    <t>PRZYCZEPA SPECJALNA RĘBAK</t>
  </si>
  <si>
    <t>02.09.2018 01.09.2019</t>
  </si>
  <si>
    <t>11.09.2018 10.09.2019</t>
  </si>
  <si>
    <t>CIĘŻAROWY WYWÓZ ŚMIECI</t>
  </si>
  <si>
    <t>07.10.2018 06.10.2019</t>
  </si>
  <si>
    <t xml:space="preserve">JOHN </t>
  </si>
  <si>
    <t>14.10.2018 13.10.2019</t>
  </si>
  <si>
    <t>24.10.2018 23.10.2019</t>
  </si>
  <si>
    <t>SPECJALNY CIĘŻAROWY WYWÓZ ŚMIECI</t>
  </si>
  <si>
    <t>ŁADOWARKA</t>
  </si>
  <si>
    <t>ZL30G</t>
  </si>
  <si>
    <t>WOLNOBIEŻNY</t>
  </si>
  <si>
    <t>19.11.2018 18.112019</t>
  </si>
  <si>
    <t>RCW</t>
  </si>
  <si>
    <t>2134</t>
  </si>
  <si>
    <t>26.11.2018 25.11.2019</t>
  </si>
  <si>
    <t>120E18R</t>
  </si>
  <si>
    <t>27.11.2018 26.11.2019</t>
  </si>
  <si>
    <t xml:space="preserve">VOLKSWAGEN </t>
  </si>
  <si>
    <t>TRANSPORTER T4 2,5</t>
  </si>
  <si>
    <t>LS</t>
  </si>
  <si>
    <t>R60</t>
  </si>
  <si>
    <t>2200010843</t>
  </si>
  <si>
    <t>18.12.2018 17.12.2019</t>
  </si>
  <si>
    <t>T083A</t>
  </si>
  <si>
    <t>7083130027</t>
  </si>
  <si>
    <t>19.12.2018 18.12.2019</t>
  </si>
  <si>
    <t>FM 96X2</t>
  </si>
  <si>
    <t>31.12.2018 30.12.2019</t>
  </si>
  <si>
    <t>PRONAR</t>
  </si>
  <si>
    <t>T130</t>
  </si>
  <si>
    <t>/2520</t>
  </si>
  <si>
    <t>12.11.2018 11.11.2019</t>
  </si>
  <si>
    <t>20.07.2018 19.07.2019</t>
  </si>
  <si>
    <t>13.10.2018 12.10.2019</t>
  </si>
  <si>
    <t>DEUTZ-FAHR</t>
  </si>
  <si>
    <t>AGROPLUS 310F</t>
  </si>
  <si>
    <t>12.12.2018 11.12.2019</t>
  </si>
  <si>
    <t>02.02.2019 01.02.2020</t>
  </si>
  <si>
    <t>CYNKOMET</t>
  </si>
  <si>
    <t>T-117</t>
  </si>
  <si>
    <t>PRZYCZEPA ROLNICZA</t>
  </si>
  <si>
    <t>FM 380</t>
  </si>
  <si>
    <t>ZERO TURN-Z FORCE</t>
  </si>
  <si>
    <t>KAWASAKI CUBCADET</t>
  </si>
  <si>
    <t>Sz-48</t>
  </si>
  <si>
    <t>CUBCADET ZERO</t>
  </si>
  <si>
    <t>TURN RZT-50</t>
  </si>
  <si>
    <t>TRAKTOREK KOSIARKA SAMOBIEŻNA C8</t>
  </si>
  <si>
    <t>DEERE</t>
  </si>
  <si>
    <t>ŁADOWARKA TELESKOPOWA</t>
  </si>
  <si>
    <t>Z03215X2055158</t>
  </si>
  <si>
    <t>05.10.2018 04.10.2019</t>
  </si>
  <si>
    <t>CITROEN</t>
  </si>
  <si>
    <t>JUMPER</t>
  </si>
  <si>
    <t>01.02.2019 31.01.2020</t>
  </si>
  <si>
    <t>LF 180FA</t>
  </si>
  <si>
    <t>21.03.2019 20.03.2020</t>
  </si>
  <si>
    <t>XLRAEL1500L474530</t>
  </si>
  <si>
    <t>2 133,10 zł      (3 szkody)</t>
  </si>
  <si>
    <t>9 004,40 zł      (1 szkoda pożar)</t>
  </si>
  <si>
    <t>17 341,84 zł     (9 szkód)</t>
  </si>
  <si>
    <t>111,24 zł          (1 szkoda)</t>
  </si>
  <si>
    <t>rezerwa 2638,00 zł (pożar)</t>
  </si>
  <si>
    <t>12 044,37 zł    (3 szkody)</t>
  </si>
  <si>
    <t>2 109,58 zł       (1 szkoda)</t>
  </si>
  <si>
    <t>1 704,43 zł        (1 szkoda dewastacja)</t>
  </si>
  <si>
    <t>27 605,35 zł (2 szkody, tym rezerwa 66 403,00 zł)</t>
  </si>
  <si>
    <t>10 946,61 zł    (2 szkody)</t>
  </si>
  <si>
    <t>SPECJALNY WYWÓZ ŚMIECI</t>
  </si>
  <si>
    <t xml:space="preserve">BPC6191 </t>
  </si>
  <si>
    <t>LBI333W</t>
  </si>
  <si>
    <t>BPC7586</t>
  </si>
  <si>
    <t>LBI R065</t>
  </si>
  <si>
    <t>LBI C419</t>
  </si>
  <si>
    <t>LBI1H99</t>
  </si>
  <si>
    <t>LBI12855</t>
  </si>
  <si>
    <t>LBI13003</t>
  </si>
  <si>
    <t>LBI14RT</t>
  </si>
  <si>
    <t>SVA130R16DD0D0118</t>
  </si>
  <si>
    <t>071080075</t>
  </si>
  <si>
    <t>UU18SSDB3549686484</t>
  </si>
  <si>
    <t>08.11.2018 07.11.2019</t>
  </si>
  <si>
    <t>ROZSIEWACZ</t>
  </si>
  <si>
    <t xml:space="preserve">CIĘŻAROWY </t>
  </si>
  <si>
    <t>LBICE55</t>
  </si>
  <si>
    <t>/10000</t>
  </si>
  <si>
    <t>OSOBOWY</t>
  </si>
  <si>
    <t xml:space="preserve">SKODA OKTAVIA </t>
  </si>
  <si>
    <t>III STYLE 1.4 TSI</t>
  </si>
  <si>
    <t>/3515</t>
  </si>
  <si>
    <t>TRAKTOREK KOSIARKA OGRODOWA</t>
  </si>
  <si>
    <t>LBICG11</t>
  </si>
  <si>
    <t>AXOS 330</t>
  </si>
  <si>
    <t>A2224DAA2206641</t>
  </si>
  <si>
    <t>16.10.2018 15.10.2019</t>
  </si>
  <si>
    <t>MEPROZET</t>
  </si>
  <si>
    <t>PW 1/4</t>
  </si>
  <si>
    <t>MEP184009004</t>
  </si>
  <si>
    <t>28.11.2018 27.11.2019</t>
  </si>
  <si>
    <t>LBI91920</t>
  </si>
  <si>
    <t>330  000,00</t>
  </si>
  <si>
    <t>JOHN DEERE</t>
  </si>
  <si>
    <t>MERCEDES BENZ</t>
  </si>
  <si>
    <t>SPRINTER 308</t>
  </si>
  <si>
    <t>CLAAS</t>
  </si>
  <si>
    <t>RYDWAN</t>
  </si>
  <si>
    <t xml:space="preserve">  EURO A750</t>
  </si>
  <si>
    <t>/4000</t>
  </si>
  <si>
    <t>07.05.2019 06.05.2020</t>
  </si>
  <si>
    <t xml:space="preserve">12.04.2019 13.04.2020 </t>
  </si>
  <si>
    <t>12.04.2019 13.04.2020</t>
  </si>
  <si>
    <t>SPECJALNY  BECZKA ASENIZACYJNA</t>
  </si>
  <si>
    <t>CIĘŻAROWY PRZEWÓZ ŁADUNKÓW</t>
  </si>
  <si>
    <t>BECZKA ASENIZACYJNA</t>
  </si>
  <si>
    <t>13.12.2018 12.12.2019</t>
  </si>
  <si>
    <t>PRZYCZEPA SPECJALNA PRZEWÓZ WODY</t>
  </si>
  <si>
    <t>4400/</t>
  </si>
  <si>
    <t>SPECJALNY ASENIZACYJNY</t>
  </si>
  <si>
    <t>Numer rejestracyjny</t>
  </si>
  <si>
    <t>2953/ 1986</t>
  </si>
  <si>
    <t>2499/ 1008</t>
  </si>
  <si>
    <t>1598/ 717</t>
  </si>
  <si>
    <t>8970/ 12350</t>
  </si>
  <si>
    <t>5475/ 5340</t>
  </si>
  <si>
    <t>6742/ 12110</t>
  </si>
  <si>
    <t>2148/ 800</t>
  </si>
  <si>
    <t>1598/ 724</t>
  </si>
  <si>
    <t>5480/ 7440</t>
  </si>
  <si>
    <t>5861/ 6550</t>
  </si>
  <si>
    <t>2461/ 924</t>
  </si>
  <si>
    <t>9364/ 11310</t>
  </si>
  <si>
    <t>1896/ 1035</t>
  </si>
  <si>
    <t>1395/ 625</t>
  </si>
  <si>
    <t>5480/ 7680</t>
  </si>
  <si>
    <t>9365/ POW 3,5T DCM</t>
  </si>
  <si>
    <t>4500/ 6610</t>
  </si>
  <si>
    <t>1997/ 1525</t>
  </si>
</sst>
</file>

<file path=xl/styles.xml><?xml version="1.0" encoding="utf-8"?>
<styleSheet xmlns="http://schemas.openxmlformats.org/spreadsheetml/2006/main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&quot; &quot;[$zł-415];[Red]&quot;-&quot;#,##0.00&quot; &quot;[$zł-415]"/>
    <numFmt numFmtId="165" formatCode="#,##0&quot; &quot;[$zł-415];[Red]&quot;-&quot;#,##0&quot; &quot;[$zł-415]"/>
    <numFmt numFmtId="166" formatCode="#,##0.00_ ;\-#,##0.00\ "/>
  </numFmts>
  <fonts count="10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mbria"/>
      <family val="1"/>
      <charset val="238"/>
      <scheme val="major"/>
    </font>
    <font>
      <b/>
      <sz val="12"/>
      <color rgb="FF000000"/>
      <name val="Cambria"/>
      <family val="1"/>
      <charset val="238"/>
      <scheme val="major"/>
    </font>
    <font>
      <b/>
      <sz val="11"/>
      <color rgb="FF00000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1"/>
      <color rgb="FF000099"/>
      <name val="Cambria"/>
      <family val="1"/>
      <charset val="238"/>
      <scheme val="maj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65" fontId="2" fillId="0" borderId="1" xfId="0" applyNumberFormat="1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49" fontId="1" fillId="0" borderId="0" xfId="0" applyNumberFormat="1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wrapText="1"/>
    </xf>
    <xf numFmtId="44" fontId="0" fillId="0" borderId="0" xfId="0" applyNumberFormat="1" applyAlignment="1">
      <alignment wrapText="1"/>
    </xf>
    <xf numFmtId="44" fontId="1" fillId="0" borderId="0" xfId="0" applyNumberFormat="1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2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5" xfId="0" applyFont="1" applyFill="1" applyBorder="1"/>
    <xf numFmtId="0" fontId="2" fillId="0" borderId="0" xfId="0" applyFont="1"/>
    <xf numFmtId="0" fontId="2" fillId="0" borderId="5" xfId="0" applyFont="1" applyBorder="1"/>
    <xf numFmtId="0" fontId="4" fillId="2" borderId="5" xfId="0" applyFont="1" applyFill="1" applyBorder="1" applyAlignment="1">
      <alignment horizontal="center" wrapText="1"/>
    </xf>
    <xf numFmtId="0" fontId="6" fillId="0" borderId="5" xfId="0" applyFont="1" applyBorder="1" applyAlignment="1">
      <alignment wrapText="1"/>
    </xf>
    <xf numFmtId="49" fontId="6" fillId="0" borderId="5" xfId="0" applyNumberFormat="1" applyFont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NumberFormat="1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center" wrapText="1"/>
    </xf>
    <xf numFmtId="0" fontId="4" fillId="0" borderId="5" xfId="0" applyNumberFormat="1" applyFont="1" applyFill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44" fontId="2" fillId="0" borderId="5" xfId="0" applyNumberFormat="1" applyFont="1" applyBorder="1" applyAlignment="1">
      <alignment horizontal="center" wrapText="1"/>
    </xf>
    <xf numFmtId="166" fontId="2" fillId="0" borderId="5" xfId="0" applyNumberFormat="1" applyFont="1" applyBorder="1" applyAlignment="1">
      <alignment horizontal="center" wrapText="1"/>
    </xf>
    <xf numFmtId="44" fontId="2" fillId="0" borderId="5" xfId="0" applyNumberFormat="1" applyFont="1" applyFill="1" applyBorder="1" applyAlignment="1">
      <alignment horizontal="center" wrapText="1"/>
    </xf>
    <xf numFmtId="8" fontId="2" fillId="0" borderId="5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9" fillId="0" borderId="0" xfId="0" applyFont="1"/>
    <xf numFmtId="0" fontId="6" fillId="3" borderId="5" xfId="0" applyFont="1" applyFill="1" applyBorder="1" applyAlignment="1">
      <alignment wrapText="1"/>
    </xf>
    <xf numFmtId="49" fontId="6" fillId="3" borderId="5" xfId="0" applyNumberFormat="1" applyFont="1" applyFill="1" applyBorder="1" applyAlignment="1">
      <alignment wrapText="1"/>
    </xf>
    <xf numFmtId="4" fontId="6" fillId="3" borderId="5" xfId="0" applyNumberFormat="1" applyFont="1" applyFill="1" applyBorder="1" applyAlignment="1">
      <alignment wrapText="1"/>
    </xf>
    <xf numFmtId="4" fontId="9" fillId="0" borderId="0" xfId="0" applyNumberFormat="1" applyFont="1"/>
    <xf numFmtId="4" fontId="0" fillId="0" borderId="0" xfId="0" applyNumberFormat="1"/>
    <xf numFmtId="4" fontId="6" fillId="3" borderId="5" xfId="0" applyNumberFormat="1" applyFont="1" applyFill="1" applyBorder="1" applyAlignment="1">
      <alignment horizontal="right" wrapText="1"/>
    </xf>
    <xf numFmtId="0" fontId="7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4" fillId="2" borderId="5" xfId="0" applyNumberFormat="1" applyFont="1" applyFill="1" applyBorder="1" applyAlignment="1">
      <alignment wrapText="1"/>
    </xf>
    <xf numFmtId="44" fontId="4" fillId="0" borderId="5" xfId="0" applyNumberFormat="1" applyFont="1" applyBorder="1" applyAlignment="1">
      <alignment wrapText="1"/>
    </xf>
    <xf numFmtId="44" fontId="2" fillId="0" borderId="5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5" fillId="2" borderId="5" xfId="0" applyFont="1" applyFill="1" applyBorder="1"/>
    <xf numFmtId="0" fontId="5" fillId="2" borderId="5" xfId="0" applyFont="1" applyFill="1" applyBorder="1" applyAlignment="1">
      <alignment horizont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ny" xfId="0" builtinId="0" customBuiltin="1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1"/>
  <sheetViews>
    <sheetView topLeftCell="A55" workbookViewId="0">
      <selection activeCell="C62" sqref="C62"/>
    </sheetView>
  </sheetViews>
  <sheetFormatPr defaultColWidth="9.140625" defaultRowHeight="15"/>
  <cols>
    <col min="1" max="1" width="4.140625" style="1" customWidth="1"/>
    <col min="2" max="2" width="26.42578125" style="1" customWidth="1"/>
    <col min="3" max="3" width="22" style="16" customWidth="1"/>
    <col min="4" max="4" width="17.140625" style="22" customWidth="1"/>
    <col min="5" max="5" width="11.28515625" style="13" customWidth="1"/>
    <col min="6" max="6" width="15.5703125" style="1" customWidth="1"/>
    <col min="7" max="7" width="13.7109375" style="1" customWidth="1"/>
    <col min="8" max="8" width="30.5703125" style="1" customWidth="1"/>
    <col min="9" max="9" width="13.5703125" style="1" customWidth="1"/>
    <col min="10" max="10" width="9.140625" style="1" customWidth="1"/>
    <col min="11" max="16384" width="9.140625" style="1"/>
  </cols>
  <sheetData>
    <row r="1" spans="1:10" ht="110.25" customHeight="1">
      <c r="A1" s="9" t="s">
        <v>180</v>
      </c>
      <c r="B1" s="11" t="s">
        <v>179</v>
      </c>
      <c r="C1" s="14" t="s">
        <v>0</v>
      </c>
      <c r="D1" s="33" t="s">
        <v>1</v>
      </c>
      <c r="E1" s="11" t="s">
        <v>2</v>
      </c>
      <c r="F1" s="11" t="s">
        <v>3</v>
      </c>
      <c r="G1" s="11" t="s">
        <v>4</v>
      </c>
      <c r="H1" s="11" t="s">
        <v>193</v>
      </c>
      <c r="I1" s="7"/>
      <c r="J1" s="2"/>
    </row>
    <row r="2" spans="1:10" ht="29.25">
      <c r="A2" s="6">
        <v>1</v>
      </c>
      <c r="B2" s="6" t="s">
        <v>5</v>
      </c>
      <c r="C2" s="15">
        <v>49500</v>
      </c>
      <c r="D2" s="20">
        <v>1985</v>
      </c>
      <c r="E2" s="12" t="s">
        <v>6</v>
      </c>
      <c r="F2" s="6" t="s">
        <v>7</v>
      </c>
      <c r="G2" s="6" t="s">
        <v>8</v>
      </c>
      <c r="H2" s="6" t="s">
        <v>9</v>
      </c>
      <c r="I2" s="7"/>
    </row>
    <row r="3" spans="1:10" ht="29.25">
      <c r="A3" s="6">
        <v>2</v>
      </c>
      <c r="B3" s="6" t="s">
        <v>181</v>
      </c>
      <c r="C3" s="15">
        <v>57920</v>
      </c>
      <c r="D3" s="20" t="s">
        <v>182</v>
      </c>
      <c r="E3" s="12" t="s">
        <v>6</v>
      </c>
      <c r="F3" s="6" t="s">
        <v>7</v>
      </c>
      <c r="G3" s="6" t="s">
        <v>8</v>
      </c>
      <c r="H3" s="6" t="s">
        <v>9</v>
      </c>
      <c r="I3" s="7"/>
    </row>
    <row r="4" spans="1:10" ht="29.25">
      <c r="A4" s="6">
        <v>3</v>
      </c>
      <c r="B4" s="6" t="s">
        <v>10</v>
      </c>
      <c r="C4" s="15">
        <v>248800</v>
      </c>
      <c r="D4" s="20">
        <v>1986</v>
      </c>
      <c r="E4" s="12" t="s">
        <v>6</v>
      </c>
      <c r="F4" s="6" t="s">
        <v>7</v>
      </c>
      <c r="G4" s="6" t="s">
        <v>8</v>
      </c>
      <c r="H4" s="6" t="s">
        <v>9</v>
      </c>
      <c r="I4" s="7"/>
    </row>
    <row r="5" spans="1:10" ht="43.5">
      <c r="A5" s="6">
        <v>4</v>
      </c>
      <c r="B5" s="6" t="s">
        <v>11</v>
      </c>
      <c r="C5" s="15">
        <v>248800</v>
      </c>
      <c r="D5" s="20">
        <v>1986</v>
      </c>
      <c r="E5" s="12" t="s">
        <v>6</v>
      </c>
      <c r="F5" s="6" t="s">
        <v>7</v>
      </c>
      <c r="G5" s="6" t="s">
        <v>8</v>
      </c>
      <c r="H5" s="6" t="s">
        <v>9</v>
      </c>
      <c r="I5" s="7"/>
    </row>
    <row r="6" spans="1:10" ht="43.5">
      <c r="A6" s="6">
        <v>5</v>
      </c>
      <c r="B6" s="6" t="s">
        <v>183</v>
      </c>
      <c r="C6" s="15">
        <v>1000000</v>
      </c>
      <c r="D6" s="20" t="s">
        <v>184</v>
      </c>
      <c r="E6" s="12" t="s">
        <v>6</v>
      </c>
      <c r="F6" s="6" t="s">
        <v>7</v>
      </c>
      <c r="G6" s="6" t="s">
        <v>8</v>
      </c>
      <c r="H6" s="8" t="s">
        <v>12</v>
      </c>
      <c r="I6" s="7"/>
    </row>
    <row r="7" spans="1:10" ht="29.25">
      <c r="A7" s="6">
        <v>6</v>
      </c>
      <c r="B7" s="6" t="s">
        <v>13</v>
      </c>
      <c r="C7" s="15">
        <v>305500</v>
      </c>
      <c r="D7" s="20">
        <v>2013</v>
      </c>
      <c r="E7" s="12" t="s">
        <v>6</v>
      </c>
      <c r="F7" s="6" t="s">
        <v>14</v>
      </c>
      <c r="G7" s="6" t="s">
        <v>15</v>
      </c>
      <c r="H7" s="6" t="s">
        <v>16</v>
      </c>
      <c r="I7" s="7"/>
    </row>
    <row r="8" spans="1:10" ht="72">
      <c r="A8" s="6">
        <v>7</v>
      </c>
      <c r="B8" s="6" t="s">
        <v>185</v>
      </c>
      <c r="C8" s="15">
        <v>508000</v>
      </c>
      <c r="D8" s="20" t="s">
        <v>186</v>
      </c>
      <c r="E8" s="12" t="s">
        <v>6</v>
      </c>
      <c r="F8" s="6" t="s">
        <v>7</v>
      </c>
      <c r="G8" s="6" t="s">
        <v>15</v>
      </c>
      <c r="H8" s="6" t="s">
        <v>9</v>
      </c>
      <c r="I8" s="7"/>
    </row>
    <row r="9" spans="1:10" ht="43.5">
      <c r="A9" s="6">
        <v>8</v>
      </c>
      <c r="B9" s="6" t="s">
        <v>187</v>
      </c>
      <c r="C9" s="15">
        <v>76000</v>
      </c>
      <c r="D9" s="20" t="s">
        <v>188</v>
      </c>
      <c r="E9" s="12" t="s">
        <v>6</v>
      </c>
      <c r="F9" s="6" t="s">
        <v>7</v>
      </c>
      <c r="G9" s="6" t="s">
        <v>8</v>
      </c>
      <c r="H9" s="6" t="s">
        <v>17</v>
      </c>
      <c r="I9" s="7"/>
    </row>
    <row r="10" spans="1:10" ht="43.5">
      <c r="A10" s="6">
        <v>9</v>
      </c>
      <c r="B10" s="6" t="s">
        <v>189</v>
      </c>
      <c r="C10" s="15">
        <v>50000</v>
      </c>
      <c r="D10" s="20" t="s">
        <v>190</v>
      </c>
      <c r="E10" s="12" t="s">
        <v>6</v>
      </c>
      <c r="F10" s="6" t="s">
        <v>7</v>
      </c>
      <c r="G10" s="6" t="s">
        <v>15</v>
      </c>
      <c r="H10" s="6" t="s">
        <v>18</v>
      </c>
      <c r="I10" s="7"/>
    </row>
    <row r="11" spans="1:10" ht="43.5">
      <c r="A11" s="6">
        <v>10</v>
      </c>
      <c r="B11" s="6" t="s">
        <v>189</v>
      </c>
      <c r="C11" s="15">
        <v>135000</v>
      </c>
      <c r="D11" s="20" t="s">
        <v>190</v>
      </c>
      <c r="E11" s="12" t="s">
        <v>6</v>
      </c>
      <c r="F11" s="6" t="s">
        <v>7</v>
      </c>
      <c r="G11" s="6" t="s">
        <v>15</v>
      </c>
      <c r="H11" s="6" t="s">
        <v>19</v>
      </c>
      <c r="I11" s="7"/>
    </row>
    <row r="12" spans="1:10">
      <c r="A12" s="6">
        <v>11</v>
      </c>
      <c r="B12" s="6" t="s">
        <v>20</v>
      </c>
      <c r="C12" s="15">
        <v>23000</v>
      </c>
      <c r="D12" s="20" t="s">
        <v>191</v>
      </c>
      <c r="E12" s="12" t="s">
        <v>6</v>
      </c>
      <c r="F12" s="6" t="s">
        <v>7</v>
      </c>
      <c r="G12" s="6" t="s">
        <v>8</v>
      </c>
      <c r="H12" s="6" t="s">
        <v>17</v>
      </c>
      <c r="I12" s="7"/>
    </row>
    <row r="13" spans="1:10">
      <c r="A13" s="6">
        <v>12</v>
      </c>
      <c r="B13" s="6" t="s">
        <v>21</v>
      </c>
      <c r="C13" s="15">
        <v>50000</v>
      </c>
      <c r="D13" s="20" t="s">
        <v>191</v>
      </c>
      <c r="E13" s="12" t="s">
        <v>6</v>
      </c>
      <c r="F13" s="6" t="s">
        <v>7</v>
      </c>
      <c r="G13" s="6" t="s">
        <v>15</v>
      </c>
      <c r="H13" s="6" t="s">
        <v>22</v>
      </c>
      <c r="I13" s="7"/>
    </row>
    <row r="14" spans="1:10">
      <c r="A14" s="6">
        <v>13</v>
      </c>
      <c r="B14" s="6" t="s">
        <v>23</v>
      </c>
      <c r="C14" s="15">
        <v>90000</v>
      </c>
      <c r="D14" s="20" t="s">
        <v>192</v>
      </c>
      <c r="E14" s="12" t="s">
        <v>6</v>
      </c>
      <c r="F14" s="6" t="s">
        <v>7</v>
      </c>
      <c r="G14" s="6" t="s">
        <v>15</v>
      </c>
      <c r="H14" s="6" t="s">
        <v>17</v>
      </c>
      <c r="I14" s="7"/>
    </row>
    <row r="15" spans="1:10" ht="72">
      <c r="A15" s="6">
        <v>14</v>
      </c>
      <c r="B15" s="6" t="s">
        <v>24</v>
      </c>
      <c r="C15" s="15">
        <v>120000</v>
      </c>
      <c r="D15" s="20"/>
      <c r="E15" s="12" t="s">
        <v>25</v>
      </c>
      <c r="F15" s="6" t="s">
        <v>7</v>
      </c>
      <c r="G15" s="6" t="s">
        <v>8</v>
      </c>
      <c r="H15" s="6"/>
      <c r="I15" s="7"/>
    </row>
    <row r="16" spans="1:10" ht="43.5">
      <c r="A16" s="6">
        <v>15</v>
      </c>
      <c r="B16" s="6" t="s">
        <v>26</v>
      </c>
      <c r="C16" s="15">
        <v>2000000</v>
      </c>
      <c r="D16" s="20" t="s">
        <v>27</v>
      </c>
      <c r="E16" s="12" t="s">
        <v>25</v>
      </c>
      <c r="F16" s="6" t="s">
        <v>7</v>
      </c>
      <c r="G16" s="6" t="s">
        <v>8</v>
      </c>
      <c r="H16" s="6"/>
      <c r="I16" s="7"/>
    </row>
    <row r="17" spans="1:9" ht="57.75">
      <c r="A17" s="6">
        <v>16</v>
      </c>
      <c r="B17" s="6" t="s">
        <v>194</v>
      </c>
      <c r="C17" s="15">
        <v>500000</v>
      </c>
      <c r="D17" s="20" t="s">
        <v>28</v>
      </c>
      <c r="E17" s="12" t="s">
        <v>25</v>
      </c>
      <c r="F17" s="6" t="s">
        <v>7</v>
      </c>
      <c r="G17" s="6" t="s">
        <v>8</v>
      </c>
      <c r="H17" s="6"/>
      <c r="I17" s="7"/>
    </row>
    <row r="18" spans="1:9" ht="43.5">
      <c r="A18" s="6">
        <v>17</v>
      </c>
      <c r="B18" s="62" t="s">
        <v>29</v>
      </c>
      <c r="C18" s="15">
        <v>540000</v>
      </c>
      <c r="D18" s="20">
        <v>2015</v>
      </c>
      <c r="E18" s="12" t="s">
        <v>6</v>
      </c>
      <c r="F18" s="6" t="s">
        <v>7</v>
      </c>
      <c r="G18" s="6"/>
      <c r="H18" s="6" t="s">
        <v>9</v>
      </c>
      <c r="I18" s="7"/>
    </row>
    <row r="19" spans="1:9" ht="43.5">
      <c r="A19" s="6">
        <v>18</v>
      </c>
      <c r="B19" s="6" t="s">
        <v>30</v>
      </c>
      <c r="C19" s="15">
        <v>177000</v>
      </c>
      <c r="D19" s="20">
        <v>2016</v>
      </c>
      <c r="E19" s="12" t="s">
        <v>6</v>
      </c>
      <c r="F19" s="6" t="s">
        <v>7</v>
      </c>
      <c r="G19" s="6"/>
      <c r="H19" s="6" t="s">
        <v>9</v>
      </c>
      <c r="I19" s="7"/>
    </row>
    <row r="20" spans="1:9" ht="43.5">
      <c r="A20" s="6">
        <v>19</v>
      </c>
      <c r="B20" s="6" t="s">
        <v>31</v>
      </c>
      <c r="C20" s="15">
        <v>142000</v>
      </c>
      <c r="D20" s="20" t="s">
        <v>32</v>
      </c>
      <c r="E20" s="12" t="s">
        <v>6</v>
      </c>
      <c r="F20" s="6" t="s">
        <v>7</v>
      </c>
      <c r="G20" s="6"/>
      <c r="H20" s="6" t="s">
        <v>9</v>
      </c>
      <c r="I20" s="7"/>
    </row>
    <row r="21" spans="1:9">
      <c r="A21" s="6">
        <v>20</v>
      </c>
      <c r="B21" s="6" t="s">
        <v>33</v>
      </c>
      <c r="C21" s="15">
        <v>265000</v>
      </c>
      <c r="D21" s="20">
        <v>2012</v>
      </c>
      <c r="E21" s="12"/>
      <c r="F21" s="6" t="s">
        <v>7</v>
      </c>
      <c r="G21" s="6"/>
      <c r="H21" s="6" t="s">
        <v>9</v>
      </c>
      <c r="I21" s="7"/>
    </row>
    <row r="22" spans="1:9" ht="57.75">
      <c r="A22" s="6">
        <v>21</v>
      </c>
      <c r="B22" s="62" t="s">
        <v>195</v>
      </c>
      <c r="C22" s="15">
        <v>763000</v>
      </c>
      <c r="D22" s="20">
        <v>2015</v>
      </c>
      <c r="E22" s="12" t="s">
        <v>6</v>
      </c>
      <c r="F22" s="6" t="s">
        <v>7</v>
      </c>
      <c r="G22" s="6"/>
      <c r="H22" s="6" t="s">
        <v>9</v>
      </c>
      <c r="I22" s="7"/>
    </row>
    <row r="23" spans="1:9" ht="43.5">
      <c r="A23" s="6">
        <v>22</v>
      </c>
      <c r="B23" s="62" t="s">
        <v>34</v>
      </c>
      <c r="C23" s="15">
        <v>1040000</v>
      </c>
      <c r="D23" s="20" t="s">
        <v>35</v>
      </c>
      <c r="E23" s="12" t="s">
        <v>6</v>
      </c>
      <c r="F23" s="6" t="s">
        <v>7</v>
      </c>
      <c r="G23" s="6"/>
      <c r="H23" s="6" t="s">
        <v>9</v>
      </c>
      <c r="I23" s="7"/>
    </row>
    <row r="24" spans="1:9" ht="29.25">
      <c r="A24" s="6">
        <v>23</v>
      </c>
      <c r="B24" s="6" t="s">
        <v>196</v>
      </c>
      <c r="C24" s="15"/>
      <c r="D24" s="20"/>
      <c r="E24" s="12"/>
      <c r="F24" s="6"/>
      <c r="G24" s="6"/>
      <c r="H24" s="6"/>
      <c r="I24" s="7"/>
    </row>
    <row r="25" spans="1:9">
      <c r="A25" s="6">
        <v>24</v>
      </c>
      <c r="B25" s="6" t="s">
        <v>36</v>
      </c>
      <c r="C25" s="15">
        <v>400000</v>
      </c>
      <c r="D25" s="20"/>
      <c r="E25" s="12"/>
      <c r="F25" s="6"/>
      <c r="G25" s="6"/>
      <c r="H25" s="6"/>
      <c r="I25" s="7"/>
    </row>
    <row r="26" spans="1:9">
      <c r="A26" s="6">
        <v>25</v>
      </c>
      <c r="B26" s="6" t="s">
        <v>37</v>
      </c>
      <c r="C26" s="15">
        <v>750000</v>
      </c>
      <c r="D26" s="20"/>
      <c r="E26" s="12"/>
      <c r="F26" s="6"/>
      <c r="G26" s="6"/>
      <c r="H26" s="6"/>
      <c r="I26" s="7"/>
    </row>
    <row r="27" spans="1:9">
      <c r="A27" s="6">
        <v>26</v>
      </c>
      <c r="B27" s="6" t="s">
        <v>38</v>
      </c>
      <c r="C27" s="15">
        <v>102000</v>
      </c>
      <c r="D27" s="20"/>
      <c r="E27" s="12"/>
      <c r="F27" s="6"/>
      <c r="G27" s="6"/>
      <c r="H27" s="6"/>
      <c r="I27" s="7"/>
    </row>
    <row r="28" spans="1:9" ht="15.75">
      <c r="A28" s="66" t="s">
        <v>197</v>
      </c>
      <c r="B28" s="67"/>
      <c r="C28" s="67"/>
      <c r="D28" s="67"/>
      <c r="E28" s="67"/>
      <c r="F28" s="67"/>
      <c r="G28" s="67"/>
      <c r="H28" s="68"/>
      <c r="I28" s="7"/>
    </row>
    <row r="29" spans="1:9" ht="43.5">
      <c r="A29" s="6">
        <v>27</v>
      </c>
      <c r="B29" s="6" t="s">
        <v>39</v>
      </c>
      <c r="C29" s="15">
        <v>157471.39000000001</v>
      </c>
      <c r="D29" s="20" t="s">
        <v>198</v>
      </c>
      <c r="E29" s="12" t="s">
        <v>25</v>
      </c>
      <c r="F29" s="6" t="s">
        <v>7</v>
      </c>
      <c r="G29" s="6" t="s">
        <v>40</v>
      </c>
      <c r="H29" s="6"/>
      <c r="I29" s="7"/>
    </row>
    <row r="30" spans="1:9" ht="43.5">
      <c r="A30" s="6">
        <v>28</v>
      </c>
      <c r="B30" s="6" t="s">
        <v>41</v>
      </c>
      <c r="C30" s="15">
        <v>320942.67</v>
      </c>
      <c r="D30" s="20" t="s">
        <v>198</v>
      </c>
      <c r="E30" s="12" t="s">
        <v>25</v>
      </c>
      <c r="F30" s="6" t="s">
        <v>42</v>
      </c>
      <c r="G30" s="6" t="s">
        <v>43</v>
      </c>
      <c r="H30" s="6"/>
      <c r="I30" s="7"/>
    </row>
    <row r="31" spans="1:9">
      <c r="A31" s="69" t="s">
        <v>199</v>
      </c>
      <c r="B31" s="69"/>
      <c r="C31" s="69"/>
      <c r="D31" s="69"/>
      <c r="E31" s="69"/>
      <c r="F31" s="69"/>
      <c r="G31" s="69"/>
      <c r="H31" s="69"/>
      <c r="I31" s="7"/>
    </row>
    <row r="32" spans="1:9">
      <c r="A32" s="69"/>
      <c r="B32" s="69"/>
      <c r="C32" s="69"/>
      <c r="D32" s="69"/>
      <c r="E32" s="69"/>
      <c r="F32" s="69"/>
      <c r="G32" s="69"/>
      <c r="H32" s="69"/>
      <c r="I32" s="7"/>
    </row>
    <row r="33" spans="1:9" ht="21" customHeight="1">
      <c r="A33" s="69"/>
      <c r="B33" s="69"/>
      <c r="C33" s="69"/>
      <c r="D33" s="69"/>
      <c r="E33" s="69"/>
      <c r="F33" s="69"/>
      <c r="G33" s="69"/>
      <c r="H33" s="69"/>
      <c r="I33" s="7"/>
    </row>
    <row r="34" spans="1:9" ht="29.25">
      <c r="A34" s="18" t="s">
        <v>180</v>
      </c>
      <c r="B34" s="18" t="s">
        <v>44</v>
      </c>
      <c r="C34" s="19" t="s">
        <v>45</v>
      </c>
      <c r="D34" s="21" t="s">
        <v>2</v>
      </c>
      <c r="E34" s="18" t="s">
        <v>1</v>
      </c>
      <c r="F34" s="18" t="s">
        <v>3</v>
      </c>
      <c r="G34" s="18" t="s">
        <v>4</v>
      </c>
      <c r="H34" s="18" t="s">
        <v>46</v>
      </c>
      <c r="I34" s="18" t="s">
        <v>47</v>
      </c>
    </row>
    <row r="35" spans="1:9">
      <c r="A35" s="6">
        <v>1</v>
      </c>
      <c r="B35" s="6" t="s">
        <v>48</v>
      </c>
      <c r="C35" s="15">
        <v>77000</v>
      </c>
      <c r="D35" s="20" t="s">
        <v>49</v>
      </c>
      <c r="E35" s="12">
        <v>1901</v>
      </c>
      <c r="F35" s="6" t="s">
        <v>50</v>
      </c>
      <c r="G35" s="6" t="s">
        <v>15</v>
      </c>
      <c r="H35" s="6" t="s">
        <v>51</v>
      </c>
      <c r="I35" s="6" t="s">
        <v>52</v>
      </c>
    </row>
    <row r="36" spans="1:9">
      <c r="A36" s="6">
        <v>2</v>
      </c>
      <c r="B36" s="6" t="s">
        <v>53</v>
      </c>
      <c r="C36" s="15">
        <v>313000</v>
      </c>
      <c r="D36" s="20" t="s">
        <v>49</v>
      </c>
      <c r="E36" s="12">
        <v>1931</v>
      </c>
      <c r="F36" s="6" t="s">
        <v>54</v>
      </c>
      <c r="G36" s="6" t="s">
        <v>15</v>
      </c>
      <c r="H36" s="6" t="s">
        <v>51</v>
      </c>
      <c r="I36" s="6" t="s">
        <v>55</v>
      </c>
    </row>
    <row r="37" spans="1:9">
      <c r="A37" s="6">
        <v>3</v>
      </c>
      <c r="B37" s="6" t="s">
        <v>56</v>
      </c>
      <c r="C37" s="15">
        <v>644100</v>
      </c>
      <c r="D37" s="20" t="s">
        <v>6</v>
      </c>
      <c r="E37" s="12">
        <v>1993</v>
      </c>
      <c r="F37" s="6" t="s">
        <v>50</v>
      </c>
      <c r="G37" s="6" t="s">
        <v>8</v>
      </c>
      <c r="H37" s="6" t="s">
        <v>51</v>
      </c>
      <c r="I37" s="6" t="s">
        <v>55</v>
      </c>
    </row>
    <row r="38" spans="1:9" ht="29.25">
      <c r="A38" s="6">
        <v>4</v>
      </c>
      <c r="B38" s="6" t="s">
        <v>56</v>
      </c>
      <c r="C38" s="15">
        <v>1034700</v>
      </c>
      <c r="D38" s="20" t="s">
        <v>6</v>
      </c>
      <c r="E38" s="12" t="s">
        <v>57</v>
      </c>
      <c r="F38" s="6" t="s">
        <v>50</v>
      </c>
      <c r="G38" s="6" t="s">
        <v>15</v>
      </c>
      <c r="H38" s="6" t="s">
        <v>51</v>
      </c>
      <c r="I38" s="6" t="s">
        <v>58</v>
      </c>
    </row>
    <row r="39" spans="1:9" ht="43.5">
      <c r="A39" s="6">
        <v>5</v>
      </c>
      <c r="B39" s="6" t="s">
        <v>59</v>
      </c>
      <c r="C39" s="15">
        <v>767863</v>
      </c>
      <c r="D39" s="20" t="s">
        <v>49</v>
      </c>
      <c r="E39" s="12">
        <v>1956</v>
      </c>
      <c r="F39" s="6" t="s">
        <v>50</v>
      </c>
      <c r="G39" s="6" t="s">
        <v>8</v>
      </c>
      <c r="H39" s="6" t="s">
        <v>60</v>
      </c>
      <c r="I39" s="6" t="s">
        <v>61</v>
      </c>
    </row>
    <row r="40" spans="1:9" ht="29.25">
      <c r="A40" s="6">
        <v>6</v>
      </c>
      <c r="B40" s="6" t="s">
        <v>62</v>
      </c>
      <c r="C40" s="15">
        <v>185500</v>
      </c>
      <c r="D40" s="20" t="s">
        <v>49</v>
      </c>
      <c r="E40" s="12">
        <v>1901</v>
      </c>
      <c r="F40" s="6" t="s">
        <v>50</v>
      </c>
      <c r="G40" s="6" t="s">
        <v>15</v>
      </c>
      <c r="H40" s="6" t="s">
        <v>63</v>
      </c>
      <c r="I40" s="6" t="s">
        <v>64</v>
      </c>
    </row>
    <row r="41" spans="1:9" ht="29.25">
      <c r="A41" s="6">
        <v>7</v>
      </c>
      <c r="B41" s="6" t="s">
        <v>65</v>
      </c>
      <c r="C41" s="15">
        <v>167530</v>
      </c>
      <c r="D41" s="20" t="s">
        <v>49</v>
      </c>
      <c r="E41" s="12">
        <v>1900</v>
      </c>
      <c r="F41" s="6" t="s">
        <v>50</v>
      </c>
      <c r="G41" s="6" t="s">
        <v>8</v>
      </c>
      <c r="H41" s="6" t="s">
        <v>63</v>
      </c>
      <c r="I41" s="6" t="s">
        <v>66</v>
      </c>
    </row>
    <row r="42" spans="1:9" ht="29.25">
      <c r="A42" s="6">
        <v>8</v>
      </c>
      <c r="B42" s="6" t="s">
        <v>67</v>
      </c>
      <c r="C42" s="15">
        <v>48180</v>
      </c>
      <c r="D42" s="20" t="s">
        <v>49</v>
      </c>
      <c r="E42" s="12">
        <v>1885</v>
      </c>
      <c r="F42" s="6" t="s">
        <v>50</v>
      </c>
      <c r="G42" s="6" t="s">
        <v>15</v>
      </c>
      <c r="H42" s="6" t="s">
        <v>200</v>
      </c>
      <c r="I42" s="6" t="s">
        <v>68</v>
      </c>
    </row>
    <row r="43" spans="1:9" ht="29.25">
      <c r="A43" s="6">
        <v>9</v>
      </c>
      <c r="B43" s="6" t="s">
        <v>69</v>
      </c>
      <c r="C43" s="15">
        <v>288162</v>
      </c>
      <c r="D43" s="20" t="s">
        <v>49</v>
      </c>
      <c r="E43" s="12">
        <v>1900</v>
      </c>
      <c r="F43" s="6" t="s">
        <v>50</v>
      </c>
      <c r="G43" s="6" t="s">
        <v>15</v>
      </c>
      <c r="H43" s="6" t="s">
        <v>70</v>
      </c>
      <c r="I43" s="6" t="s">
        <v>71</v>
      </c>
    </row>
    <row r="44" spans="1:9" ht="29.25">
      <c r="A44" s="6">
        <v>10</v>
      </c>
      <c r="B44" s="6" t="s">
        <v>72</v>
      </c>
      <c r="C44" s="15">
        <v>323520</v>
      </c>
      <c r="D44" s="20" t="s">
        <v>49</v>
      </c>
      <c r="E44" s="12">
        <v>1900</v>
      </c>
      <c r="F44" s="6" t="s">
        <v>50</v>
      </c>
      <c r="G44" s="6" t="s">
        <v>15</v>
      </c>
      <c r="H44" s="6" t="s">
        <v>70</v>
      </c>
      <c r="I44" s="6" t="s">
        <v>71</v>
      </c>
    </row>
    <row r="45" spans="1:9" ht="43.5">
      <c r="A45" s="6">
        <v>11</v>
      </c>
      <c r="B45" s="6" t="s">
        <v>73</v>
      </c>
      <c r="C45" s="15">
        <v>1439000</v>
      </c>
      <c r="D45" s="20" t="s">
        <v>49</v>
      </c>
      <c r="E45" s="12">
        <v>1936</v>
      </c>
      <c r="F45" s="6" t="s">
        <v>50</v>
      </c>
      <c r="G45" s="6" t="s">
        <v>15</v>
      </c>
      <c r="H45" s="6" t="s">
        <v>70</v>
      </c>
      <c r="I45" s="6" t="s">
        <v>74</v>
      </c>
    </row>
    <row r="46" spans="1:9" ht="29.25">
      <c r="A46" s="6">
        <v>12</v>
      </c>
      <c r="B46" s="6" t="s">
        <v>75</v>
      </c>
      <c r="C46" s="15">
        <v>176991</v>
      </c>
      <c r="D46" s="20" t="s">
        <v>49</v>
      </c>
      <c r="E46" s="12">
        <v>1905</v>
      </c>
      <c r="F46" s="6" t="s">
        <v>50</v>
      </c>
      <c r="G46" s="6" t="s">
        <v>8</v>
      </c>
      <c r="H46" s="6" t="s">
        <v>63</v>
      </c>
      <c r="I46" s="6" t="s">
        <v>76</v>
      </c>
    </row>
    <row r="47" spans="1:9">
      <c r="A47" s="6">
        <v>13</v>
      </c>
      <c r="B47" s="6" t="s">
        <v>77</v>
      </c>
      <c r="C47" s="15">
        <v>82580</v>
      </c>
      <c r="D47" s="20" t="s">
        <v>49</v>
      </c>
      <c r="E47" s="12">
        <v>1900</v>
      </c>
      <c r="F47" s="6" t="s">
        <v>50</v>
      </c>
      <c r="G47" s="6" t="s">
        <v>15</v>
      </c>
      <c r="H47" s="6" t="s">
        <v>63</v>
      </c>
      <c r="I47" s="6" t="s">
        <v>78</v>
      </c>
    </row>
    <row r="48" spans="1:9">
      <c r="A48" s="6">
        <v>14</v>
      </c>
      <c r="B48" s="6" t="s">
        <v>79</v>
      </c>
      <c r="C48" s="15">
        <v>77000</v>
      </c>
      <c r="D48" s="20" t="s">
        <v>49</v>
      </c>
      <c r="E48" s="12">
        <v>1901</v>
      </c>
      <c r="F48" s="6" t="s">
        <v>50</v>
      </c>
      <c r="G48" s="6" t="s">
        <v>15</v>
      </c>
      <c r="H48" s="6" t="s">
        <v>63</v>
      </c>
      <c r="I48" s="6" t="s">
        <v>80</v>
      </c>
    </row>
    <row r="49" spans="1:9">
      <c r="A49" s="6">
        <v>15</v>
      </c>
      <c r="B49" s="6" t="s">
        <v>81</v>
      </c>
      <c r="C49" s="15">
        <v>81740</v>
      </c>
      <c r="D49" s="20" t="s">
        <v>49</v>
      </c>
      <c r="E49" s="12">
        <v>1926</v>
      </c>
      <c r="F49" s="6" t="s">
        <v>50</v>
      </c>
      <c r="G49" s="6" t="s">
        <v>15</v>
      </c>
      <c r="H49" s="6" t="s">
        <v>63</v>
      </c>
      <c r="I49" s="6" t="s">
        <v>82</v>
      </c>
    </row>
    <row r="50" spans="1:9" ht="29.25">
      <c r="A50" s="6">
        <v>16</v>
      </c>
      <c r="B50" s="6" t="s">
        <v>83</v>
      </c>
      <c r="C50" s="15">
        <v>55700</v>
      </c>
      <c r="D50" s="20" t="s">
        <v>49</v>
      </c>
      <c r="E50" s="12">
        <v>1900</v>
      </c>
      <c r="F50" s="6" t="s">
        <v>50</v>
      </c>
      <c r="G50" s="6" t="s">
        <v>15</v>
      </c>
      <c r="H50" s="6" t="s">
        <v>201</v>
      </c>
      <c r="I50" s="6" t="s">
        <v>78</v>
      </c>
    </row>
    <row r="51" spans="1:9" ht="29.25">
      <c r="A51" s="6">
        <v>17</v>
      </c>
      <c r="B51" s="6" t="s">
        <v>84</v>
      </c>
      <c r="C51" s="15">
        <v>163750</v>
      </c>
      <c r="D51" s="20" t="s">
        <v>49</v>
      </c>
      <c r="E51" s="12">
        <v>1900</v>
      </c>
      <c r="F51" s="6" t="s">
        <v>50</v>
      </c>
      <c r="G51" s="6" t="s">
        <v>15</v>
      </c>
      <c r="H51" s="6" t="s">
        <v>63</v>
      </c>
      <c r="I51" s="6" t="s">
        <v>58</v>
      </c>
    </row>
    <row r="52" spans="1:9" ht="29.25">
      <c r="A52" s="6">
        <v>18</v>
      </c>
      <c r="B52" s="6" t="s">
        <v>85</v>
      </c>
      <c r="C52" s="15">
        <v>274423</v>
      </c>
      <c r="D52" s="20" t="s">
        <v>49</v>
      </c>
      <c r="E52" s="12">
        <v>1918</v>
      </c>
      <c r="F52" s="6" t="s">
        <v>50</v>
      </c>
      <c r="G52" s="6" t="s">
        <v>15</v>
      </c>
      <c r="H52" s="6" t="s">
        <v>86</v>
      </c>
      <c r="I52" s="6" t="s">
        <v>87</v>
      </c>
    </row>
    <row r="53" spans="1:9">
      <c r="A53" s="6">
        <v>19</v>
      </c>
      <c r="B53" s="6" t="s">
        <v>88</v>
      </c>
      <c r="C53" s="15">
        <v>98000</v>
      </c>
      <c r="D53" s="20" t="s">
        <v>49</v>
      </c>
      <c r="E53" s="12">
        <v>1900</v>
      </c>
      <c r="F53" s="6" t="s">
        <v>50</v>
      </c>
      <c r="G53" s="6" t="s">
        <v>15</v>
      </c>
      <c r="H53" s="6" t="s">
        <v>70</v>
      </c>
      <c r="I53" s="6" t="s">
        <v>89</v>
      </c>
    </row>
    <row r="54" spans="1:9">
      <c r="A54" s="6">
        <v>20</v>
      </c>
      <c r="B54" s="6" t="s">
        <v>90</v>
      </c>
      <c r="C54" s="15">
        <v>125600</v>
      </c>
      <c r="D54" s="20" t="s">
        <v>49</v>
      </c>
      <c r="E54" s="12">
        <v>1915</v>
      </c>
      <c r="F54" s="6" t="s">
        <v>50</v>
      </c>
      <c r="G54" s="6" t="s">
        <v>8</v>
      </c>
      <c r="H54" s="6" t="s">
        <v>63</v>
      </c>
      <c r="I54" s="6" t="s">
        <v>89</v>
      </c>
    </row>
    <row r="55" spans="1:9">
      <c r="A55" s="6">
        <v>21</v>
      </c>
      <c r="B55" s="6" t="s">
        <v>91</v>
      </c>
      <c r="C55" s="15">
        <v>33217</v>
      </c>
      <c r="D55" s="20" t="s">
        <v>49</v>
      </c>
      <c r="E55" s="12">
        <v>1915</v>
      </c>
      <c r="F55" s="6" t="s">
        <v>50</v>
      </c>
      <c r="G55" s="6" t="s">
        <v>8</v>
      </c>
      <c r="H55" s="6" t="s">
        <v>63</v>
      </c>
      <c r="I55" s="6" t="s">
        <v>92</v>
      </c>
    </row>
    <row r="56" spans="1:9" ht="29.25">
      <c r="A56" s="6">
        <v>22</v>
      </c>
      <c r="B56" s="6" t="s">
        <v>93</v>
      </c>
      <c r="C56" s="15">
        <v>695000</v>
      </c>
      <c r="D56" s="20" t="s">
        <v>49</v>
      </c>
      <c r="E56" s="12">
        <v>1926</v>
      </c>
      <c r="F56" s="6" t="s">
        <v>50</v>
      </c>
      <c r="G56" s="6" t="s">
        <v>15</v>
      </c>
      <c r="H56" s="6" t="s">
        <v>63</v>
      </c>
      <c r="I56" s="6" t="s">
        <v>94</v>
      </c>
    </row>
    <row r="57" spans="1:9" ht="29.25">
      <c r="A57" s="6">
        <v>23</v>
      </c>
      <c r="B57" s="6" t="s">
        <v>95</v>
      </c>
      <c r="C57" s="15">
        <v>4645564</v>
      </c>
      <c r="D57" s="20" t="s">
        <v>6</v>
      </c>
      <c r="E57" s="12">
        <v>1975</v>
      </c>
      <c r="F57" s="6" t="s">
        <v>50</v>
      </c>
      <c r="G57" s="6" t="s">
        <v>8</v>
      </c>
      <c r="H57" s="6" t="s">
        <v>63</v>
      </c>
      <c r="I57" s="6" t="s">
        <v>96</v>
      </c>
    </row>
    <row r="58" spans="1:9">
      <c r="A58" s="6">
        <v>24</v>
      </c>
      <c r="B58" s="6" t="s">
        <v>97</v>
      </c>
      <c r="C58" s="15">
        <v>51600</v>
      </c>
      <c r="D58" s="20"/>
      <c r="E58" s="12"/>
      <c r="F58" s="6" t="s">
        <v>50</v>
      </c>
      <c r="G58" s="6"/>
      <c r="H58" s="6" t="s">
        <v>98</v>
      </c>
      <c r="I58" s="6"/>
    </row>
    <row r="59" spans="1:9" ht="29.25">
      <c r="A59" s="6">
        <v>25</v>
      </c>
      <c r="B59" s="6" t="s">
        <v>99</v>
      </c>
      <c r="C59" s="15">
        <v>3173000</v>
      </c>
      <c r="D59" s="20" t="s">
        <v>6</v>
      </c>
      <c r="E59" s="12">
        <v>1978</v>
      </c>
      <c r="F59" s="6" t="s">
        <v>50</v>
      </c>
      <c r="G59" s="6" t="s">
        <v>8</v>
      </c>
      <c r="H59" s="6" t="s">
        <v>63</v>
      </c>
      <c r="I59" s="6" t="s">
        <v>100</v>
      </c>
    </row>
    <row r="60" spans="1:9">
      <c r="A60" s="6">
        <v>26</v>
      </c>
      <c r="B60" s="6" t="s">
        <v>101</v>
      </c>
      <c r="C60" s="15">
        <v>106657</v>
      </c>
      <c r="D60" s="20" t="s">
        <v>49</v>
      </c>
      <c r="E60" s="12">
        <v>1921</v>
      </c>
      <c r="F60" s="6" t="s">
        <v>50</v>
      </c>
      <c r="G60" s="6" t="s">
        <v>8</v>
      </c>
      <c r="H60" s="6" t="s">
        <v>63</v>
      </c>
      <c r="I60" s="6" t="s">
        <v>82</v>
      </c>
    </row>
    <row r="61" spans="1:9">
      <c r="A61" s="6">
        <v>27</v>
      </c>
      <c r="B61" s="6" t="s">
        <v>102</v>
      </c>
      <c r="C61" s="15">
        <v>89057</v>
      </c>
      <c r="D61" s="20" t="s">
        <v>49</v>
      </c>
      <c r="E61" s="12">
        <v>1900</v>
      </c>
      <c r="F61" s="6" t="s">
        <v>50</v>
      </c>
      <c r="G61" s="6" t="s">
        <v>15</v>
      </c>
      <c r="H61" s="6" t="s">
        <v>63</v>
      </c>
      <c r="I61" s="6" t="s">
        <v>78</v>
      </c>
    </row>
    <row r="62" spans="1:9">
      <c r="A62" s="6">
        <v>28</v>
      </c>
      <c r="B62" s="6" t="s">
        <v>103</v>
      </c>
      <c r="C62" s="15">
        <v>132630</v>
      </c>
      <c r="D62" s="20" t="s">
        <v>49</v>
      </c>
      <c r="E62" s="12">
        <v>1929</v>
      </c>
      <c r="F62" s="6" t="s">
        <v>50</v>
      </c>
      <c r="G62" s="6" t="s">
        <v>15</v>
      </c>
      <c r="H62" s="6" t="s">
        <v>51</v>
      </c>
      <c r="I62" s="6" t="s">
        <v>78</v>
      </c>
    </row>
    <row r="63" spans="1:9" ht="14.45" customHeight="1"/>
    <row r="64" spans="1:9" ht="14.45" customHeight="1">
      <c r="B64" s="3"/>
      <c r="C64" s="17"/>
      <c r="D64" s="10"/>
      <c r="E64" s="5"/>
      <c r="F64" s="3"/>
      <c r="G64" s="3"/>
    </row>
    <row r="65" spans="2:8" ht="29.25" customHeight="1">
      <c r="B65" s="59" t="s">
        <v>202</v>
      </c>
      <c r="C65" s="25" t="s">
        <v>205</v>
      </c>
      <c r="E65" s="5"/>
      <c r="F65" s="3"/>
      <c r="G65" s="3"/>
    </row>
    <row r="66" spans="2:8">
      <c r="B66" s="60" t="s">
        <v>203</v>
      </c>
      <c r="C66" s="61">
        <f>SUM(C2:C23,C29:C30)</f>
        <v>8867934.0600000005</v>
      </c>
    </row>
    <row r="67" spans="2:8" ht="29.25">
      <c r="B67" s="60" t="s">
        <v>204</v>
      </c>
      <c r="C67" s="61">
        <f>SUM(C35:C62)</f>
        <v>15351064</v>
      </c>
    </row>
    <row r="68" spans="2:8" ht="29.25">
      <c r="B68" s="60" t="s">
        <v>206</v>
      </c>
      <c r="C68" s="61">
        <f>SUM(C25:C27)</f>
        <v>1252000</v>
      </c>
    </row>
    <row r="71" spans="2:8">
      <c r="H71" s="4"/>
    </row>
  </sheetData>
  <mergeCells count="2">
    <mergeCell ref="A28:H28"/>
    <mergeCell ref="A31:H33"/>
  </mergeCells>
  <pageMargins left="0.70866141732283472" right="0.70866141732283472" top="0.74803149606299213" bottom="0.74803149606299213" header="0.31496062992125984" footer="0.31496062992125984"/>
  <pageSetup paperSize="9" fitToWidth="0" fitToHeight="0" orientation="landscape" verticalDpi="0" r:id="rId1"/>
  <ignoredErrors>
    <ignoredError sqref="D3 D12:D14 D29:D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C5"/>
  <sheetViews>
    <sheetView workbookViewId="0">
      <selection activeCell="C11" sqref="C11"/>
    </sheetView>
  </sheetViews>
  <sheetFormatPr defaultRowHeight="15"/>
  <cols>
    <col min="1" max="1" width="6.42578125" customWidth="1"/>
    <col min="2" max="2" width="27.5703125" customWidth="1"/>
    <col min="3" max="3" width="27.140625" customWidth="1"/>
    <col min="4" max="4" width="9.140625" customWidth="1"/>
  </cols>
  <sheetData>
    <row r="2" spans="1:3" ht="15.75">
      <c r="A2" s="1"/>
      <c r="B2" s="70" t="s">
        <v>207</v>
      </c>
      <c r="C2" s="70"/>
    </row>
    <row r="3" spans="1:3" ht="24.75" customHeight="1">
      <c r="A3" s="25" t="s">
        <v>180</v>
      </c>
      <c r="B3" s="25" t="s">
        <v>208</v>
      </c>
      <c r="C3" s="25" t="s">
        <v>209</v>
      </c>
    </row>
    <row r="4" spans="1:3" ht="29.25">
      <c r="A4" s="23" t="s">
        <v>210</v>
      </c>
      <c r="B4" s="23" t="s">
        <v>104</v>
      </c>
      <c r="C4" s="24">
        <v>85000</v>
      </c>
    </row>
    <row r="5" spans="1:3" ht="29.25">
      <c r="A5" s="23" t="s">
        <v>211</v>
      </c>
      <c r="B5" s="23" t="s">
        <v>105</v>
      </c>
      <c r="C5" s="24">
        <v>7000</v>
      </c>
    </row>
  </sheetData>
  <mergeCells count="1">
    <mergeCell ref="B2:C2"/>
  </mergeCells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>
  <dimension ref="A2:M47"/>
  <sheetViews>
    <sheetView tabSelected="1" topLeftCell="A40" zoomScale="120" zoomScaleNormal="120" workbookViewId="0">
      <selection activeCell="M8" sqref="M8"/>
    </sheetView>
  </sheetViews>
  <sheetFormatPr defaultRowHeight="15"/>
  <cols>
    <col min="1" max="1" width="4.28515625" customWidth="1"/>
    <col min="2" max="2" width="10.28515625" customWidth="1"/>
    <col min="3" max="3" width="12.42578125" customWidth="1"/>
    <col min="4" max="4" width="12.85546875" style="58" customWidth="1"/>
    <col min="5" max="5" width="11.7109375" customWidth="1"/>
    <col min="6" max="6" width="9" customWidth="1"/>
    <col min="7" max="7" width="6.5703125" customWidth="1"/>
    <col min="8" max="8" width="7.5703125" customWidth="1"/>
    <col min="9" max="9" width="20.42578125" customWidth="1"/>
    <col min="10" max="10" width="11" style="51" customWidth="1"/>
    <col min="11" max="11" width="10.5703125" customWidth="1"/>
    <col min="12" max="12" width="10.42578125" customWidth="1"/>
    <col min="13" max="13" width="10.85546875" customWidth="1"/>
  </cols>
  <sheetData>
    <row r="2" spans="1:13" ht="51">
      <c r="A2" s="63" t="s">
        <v>180</v>
      </c>
      <c r="B2" s="64" t="s">
        <v>408</v>
      </c>
      <c r="C2" s="64" t="s">
        <v>229</v>
      </c>
      <c r="D2" s="64" t="s">
        <v>230</v>
      </c>
      <c r="E2" s="64" t="s">
        <v>106</v>
      </c>
      <c r="F2" s="64" t="s">
        <v>231</v>
      </c>
      <c r="G2" s="64" t="s">
        <v>232</v>
      </c>
      <c r="H2" s="64" t="s">
        <v>233</v>
      </c>
      <c r="I2" s="64" t="s">
        <v>234</v>
      </c>
      <c r="J2" s="65" t="s">
        <v>235</v>
      </c>
      <c r="K2" s="64" t="s">
        <v>107</v>
      </c>
      <c r="L2" s="64" t="s">
        <v>108</v>
      </c>
      <c r="M2" s="64" t="s">
        <v>109</v>
      </c>
    </row>
    <row r="3" spans="1:13" ht="28.9" customHeight="1">
      <c r="A3" s="30">
        <v>1</v>
      </c>
      <c r="B3" s="30" t="s">
        <v>360</v>
      </c>
      <c r="C3" s="30" t="s">
        <v>242</v>
      </c>
      <c r="D3" s="54" t="s">
        <v>246</v>
      </c>
      <c r="E3" s="30" t="s">
        <v>241</v>
      </c>
      <c r="F3" s="30" t="s">
        <v>110</v>
      </c>
      <c r="G3" s="30">
        <v>1</v>
      </c>
      <c r="H3" s="30">
        <v>1988</v>
      </c>
      <c r="I3" s="31" t="s">
        <v>245</v>
      </c>
      <c r="J3" s="32"/>
      <c r="K3" s="30" t="s">
        <v>258</v>
      </c>
      <c r="L3" s="30"/>
      <c r="M3" s="30"/>
    </row>
    <row r="4" spans="1:13" ht="26.25">
      <c r="A4" s="30">
        <v>2</v>
      </c>
      <c r="B4" s="30" t="s">
        <v>359</v>
      </c>
      <c r="C4" s="30" t="s">
        <v>242</v>
      </c>
      <c r="D4" s="53" t="s">
        <v>247</v>
      </c>
      <c r="E4" s="30" t="s">
        <v>241</v>
      </c>
      <c r="F4" s="30" t="s">
        <v>111</v>
      </c>
      <c r="G4" s="30">
        <v>1</v>
      </c>
      <c r="H4" s="30">
        <v>1983</v>
      </c>
      <c r="I4" s="31" t="s">
        <v>248</v>
      </c>
      <c r="J4" s="32"/>
      <c r="K4" s="30" t="s">
        <v>259</v>
      </c>
      <c r="L4" s="30"/>
      <c r="M4" s="30"/>
    </row>
    <row r="5" spans="1:13" ht="26.25">
      <c r="A5" s="30">
        <v>3</v>
      </c>
      <c r="B5" s="30" t="s">
        <v>361</v>
      </c>
      <c r="C5" s="30" t="s">
        <v>242</v>
      </c>
      <c r="D5" s="54" t="s">
        <v>243</v>
      </c>
      <c r="E5" s="30" t="s">
        <v>241</v>
      </c>
      <c r="F5" s="30" t="s">
        <v>111</v>
      </c>
      <c r="G5" s="30">
        <v>1</v>
      </c>
      <c r="H5" s="30">
        <v>1995</v>
      </c>
      <c r="I5" s="31" t="s">
        <v>249</v>
      </c>
      <c r="J5" s="32"/>
      <c r="K5" s="30" t="s">
        <v>258</v>
      </c>
      <c r="L5" s="30"/>
      <c r="M5" s="30"/>
    </row>
    <row r="6" spans="1:13" ht="26.25">
      <c r="A6" s="30">
        <v>4</v>
      </c>
      <c r="B6" s="30" t="s">
        <v>112</v>
      </c>
      <c r="C6" s="30" t="s">
        <v>250</v>
      </c>
      <c r="D6" s="54">
        <v>682</v>
      </c>
      <c r="E6" s="30" t="s">
        <v>251</v>
      </c>
      <c r="F6" s="30" t="s">
        <v>113</v>
      </c>
      <c r="G6" s="30"/>
      <c r="H6" s="30">
        <v>1970</v>
      </c>
      <c r="I6" s="31" t="s">
        <v>114</v>
      </c>
      <c r="J6" s="32"/>
      <c r="K6" s="30" t="s">
        <v>258</v>
      </c>
      <c r="L6" s="30"/>
      <c r="M6" s="30"/>
    </row>
    <row r="7" spans="1:13" ht="26.25">
      <c r="A7" s="30">
        <v>5</v>
      </c>
      <c r="B7" s="30" t="s">
        <v>362</v>
      </c>
      <c r="C7" s="30" t="s">
        <v>252</v>
      </c>
      <c r="D7" s="54">
        <v>350427</v>
      </c>
      <c r="E7" s="30" t="s">
        <v>253</v>
      </c>
      <c r="F7" s="30" t="s">
        <v>115</v>
      </c>
      <c r="G7" s="30"/>
      <c r="H7" s="30">
        <v>2000</v>
      </c>
      <c r="I7" s="31" t="s">
        <v>116</v>
      </c>
      <c r="J7" s="32"/>
      <c r="K7" s="30" t="s">
        <v>258</v>
      </c>
      <c r="L7" s="30"/>
      <c r="M7" s="30"/>
    </row>
    <row r="8" spans="1:13" ht="26.25">
      <c r="A8" s="30">
        <v>8</v>
      </c>
      <c r="B8" s="30" t="s">
        <v>363</v>
      </c>
      <c r="C8" s="30" t="s">
        <v>237</v>
      </c>
      <c r="D8" s="54" t="s">
        <v>254</v>
      </c>
      <c r="E8" s="30" t="s">
        <v>255</v>
      </c>
      <c r="F8" s="30" t="s">
        <v>117</v>
      </c>
      <c r="G8" s="30"/>
      <c r="H8" s="30">
        <v>1994</v>
      </c>
      <c r="I8" s="31" t="s">
        <v>118</v>
      </c>
      <c r="J8" s="32"/>
      <c r="K8" s="30" t="s">
        <v>258</v>
      </c>
      <c r="L8" s="30"/>
      <c r="M8" s="30"/>
    </row>
    <row r="9" spans="1:13" ht="38.25" customHeight="1">
      <c r="A9" s="30">
        <v>9</v>
      </c>
      <c r="B9" s="47" t="s">
        <v>120</v>
      </c>
      <c r="C9" s="47"/>
      <c r="D9" s="55" t="s">
        <v>403</v>
      </c>
      <c r="E9" s="47" t="s">
        <v>256</v>
      </c>
      <c r="F9" s="47" t="s">
        <v>257</v>
      </c>
      <c r="G9" s="47"/>
      <c r="H9" s="47">
        <v>2008</v>
      </c>
      <c r="I9" s="48" t="s">
        <v>369</v>
      </c>
      <c r="J9" s="49"/>
      <c r="K9" s="30" t="s">
        <v>260</v>
      </c>
      <c r="L9" s="30"/>
      <c r="M9" s="30"/>
    </row>
    <row r="10" spans="1:13" ht="26.25">
      <c r="A10" s="30">
        <v>11</v>
      </c>
      <c r="B10" s="47" t="s">
        <v>121</v>
      </c>
      <c r="C10" s="47" t="s">
        <v>261</v>
      </c>
      <c r="D10" s="55" t="s">
        <v>262</v>
      </c>
      <c r="E10" s="47" t="s">
        <v>373</v>
      </c>
      <c r="F10" s="47" t="s">
        <v>412</v>
      </c>
      <c r="G10" s="47">
        <v>3</v>
      </c>
      <c r="H10" s="47">
        <v>1998</v>
      </c>
      <c r="I10" s="48" t="s">
        <v>122</v>
      </c>
      <c r="J10" s="49"/>
      <c r="K10" s="30" t="s">
        <v>264</v>
      </c>
      <c r="L10" s="30" t="s">
        <v>264</v>
      </c>
      <c r="M10" s="30"/>
    </row>
    <row r="11" spans="1:13" ht="31.15" customHeight="1">
      <c r="A11" s="30">
        <v>12</v>
      </c>
      <c r="B11" s="47" t="s">
        <v>123</v>
      </c>
      <c r="C11" s="47" t="s">
        <v>265</v>
      </c>
      <c r="D11" s="55" t="s">
        <v>266</v>
      </c>
      <c r="E11" s="47" t="s">
        <v>263</v>
      </c>
      <c r="F11" s="47" t="s">
        <v>411</v>
      </c>
      <c r="G11" s="47">
        <v>2</v>
      </c>
      <c r="H11" s="47">
        <v>2013</v>
      </c>
      <c r="I11" s="48" t="s">
        <v>124</v>
      </c>
      <c r="J11" s="49">
        <v>13400</v>
      </c>
      <c r="K11" s="30" t="s">
        <v>267</v>
      </c>
      <c r="L11" s="30" t="s">
        <v>267</v>
      </c>
      <c r="M11" s="30" t="s">
        <v>267</v>
      </c>
    </row>
    <row r="12" spans="1:13" ht="26.25">
      <c r="A12" s="30">
        <v>13</v>
      </c>
      <c r="B12" s="47" t="s">
        <v>364</v>
      </c>
      <c r="C12" s="47" t="s">
        <v>268</v>
      </c>
      <c r="D12" s="55" t="s">
        <v>269</v>
      </c>
      <c r="E12" s="47" t="s">
        <v>263</v>
      </c>
      <c r="F12" s="47" t="s">
        <v>125</v>
      </c>
      <c r="G12" s="47">
        <v>2</v>
      </c>
      <c r="H12" s="47">
        <v>2007</v>
      </c>
      <c r="I12" s="48" t="s">
        <v>126</v>
      </c>
      <c r="J12" s="49">
        <v>7600</v>
      </c>
      <c r="K12" s="30" t="s">
        <v>270</v>
      </c>
      <c r="L12" s="30" t="s">
        <v>270</v>
      </c>
      <c r="M12" s="30" t="s">
        <v>270</v>
      </c>
    </row>
    <row r="13" spans="1:13" ht="26.25">
      <c r="A13" s="30">
        <v>14</v>
      </c>
      <c r="B13" s="47" t="s">
        <v>127</v>
      </c>
      <c r="C13" s="47" t="s">
        <v>271</v>
      </c>
      <c r="D13" s="55" t="s">
        <v>272</v>
      </c>
      <c r="E13" s="47" t="s">
        <v>263</v>
      </c>
      <c r="F13" s="47" t="s">
        <v>410</v>
      </c>
      <c r="G13" s="47">
        <v>5</v>
      </c>
      <c r="H13" s="47">
        <v>2014</v>
      </c>
      <c r="I13" s="48" t="s">
        <v>273</v>
      </c>
      <c r="J13" s="49">
        <v>80000</v>
      </c>
      <c r="K13" s="30" t="s">
        <v>274</v>
      </c>
      <c r="L13" s="30" t="s">
        <v>274</v>
      </c>
      <c r="M13" s="30" t="s">
        <v>274</v>
      </c>
    </row>
    <row r="14" spans="1:13" ht="26.25">
      <c r="A14" s="30">
        <v>15</v>
      </c>
      <c r="B14" s="47" t="s">
        <v>365</v>
      </c>
      <c r="C14" s="47" t="s">
        <v>239</v>
      </c>
      <c r="D14" s="55" t="s">
        <v>275</v>
      </c>
      <c r="E14" s="47" t="s">
        <v>263</v>
      </c>
      <c r="F14" s="47" t="s">
        <v>409</v>
      </c>
      <c r="G14" s="47">
        <v>3</v>
      </c>
      <c r="H14" s="47">
        <v>2009</v>
      </c>
      <c r="I14" s="48" t="s">
        <v>128</v>
      </c>
      <c r="J14" s="49">
        <v>60000</v>
      </c>
      <c r="K14" s="30" t="s">
        <v>276</v>
      </c>
      <c r="L14" s="30" t="s">
        <v>276</v>
      </c>
      <c r="M14" s="30" t="s">
        <v>276</v>
      </c>
    </row>
    <row r="15" spans="1:13" ht="26.25">
      <c r="A15" s="30">
        <v>16</v>
      </c>
      <c r="B15" s="47" t="s">
        <v>366</v>
      </c>
      <c r="C15" s="47" t="s">
        <v>142</v>
      </c>
      <c r="D15" s="55" t="s">
        <v>277</v>
      </c>
      <c r="E15" s="47" t="s">
        <v>263</v>
      </c>
      <c r="F15" s="47" t="s">
        <v>413</v>
      </c>
      <c r="G15" s="47">
        <v>2</v>
      </c>
      <c r="H15" s="47">
        <v>1997</v>
      </c>
      <c r="I15" s="48" t="s">
        <v>129</v>
      </c>
      <c r="J15" s="49">
        <v>48000</v>
      </c>
      <c r="K15" s="30" t="s">
        <v>398</v>
      </c>
      <c r="L15" s="30" t="s">
        <v>398</v>
      </c>
      <c r="M15" s="30" t="s">
        <v>398</v>
      </c>
    </row>
    <row r="16" spans="1:13" ht="26.25">
      <c r="A16" s="30">
        <v>17</v>
      </c>
      <c r="B16" s="47" t="s">
        <v>367</v>
      </c>
      <c r="C16" s="47" t="s">
        <v>239</v>
      </c>
      <c r="D16" s="55" t="s">
        <v>278</v>
      </c>
      <c r="E16" s="47" t="s">
        <v>407</v>
      </c>
      <c r="F16" s="47" t="s">
        <v>173</v>
      </c>
      <c r="G16" s="47">
        <v>2</v>
      </c>
      <c r="H16" s="47">
        <v>1997</v>
      </c>
      <c r="I16" s="48" t="s">
        <v>174</v>
      </c>
      <c r="J16" s="49"/>
      <c r="K16" s="30" t="s">
        <v>279</v>
      </c>
      <c r="L16" s="30" t="s">
        <v>279</v>
      </c>
      <c r="M16" s="30"/>
    </row>
    <row r="17" spans="1:13" ht="29.45" customHeight="1">
      <c r="A17" s="30">
        <v>18</v>
      </c>
      <c r="B17" s="47" t="s">
        <v>130</v>
      </c>
      <c r="C17" s="47" t="s">
        <v>142</v>
      </c>
      <c r="D17" s="55" t="s">
        <v>280</v>
      </c>
      <c r="E17" s="47" t="s">
        <v>358</v>
      </c>
      <c r="F17" s="47" t="s">
        <v>414</v>
      </c>
      <c r="G17" s="47">
        <v>2</v>
      </c>
      <c r="H17" s="47">
        <v>1997</v>
      </c>
      <c r="I17" s="48" t="s">
        <v>131</v>
      </c>
      <c r="J17" s="49"/>
      <c r="K17" s="30" t="s">
        <v>281</v>
      </c>
      <c r="L17" s="30" t="s">
        <v>281</v>
      </c>
      <c r="M17" s="30"/>
    </row>
    <row r="18" spans="1:13" ht="26.25">
      <c r="A18" s="30">
        <v>19</v>
      </c>
      <c r="B18" s="47" t="s">
        <v>244</v>
      </c>
      <c r="C18" s="47" t="s">
        <v>282</v>
      </c>
      <c r="D18" s="56" t="s">
        <v>283</v>
      </c>
      <c r="E18" s="47" t="s">
        <v>284</v>
      </c>
      <c r="F18" s="47"/>
      <c r="G18" s="47">
        <v>1</v>
      </c>
      <c r="H18" s="47">
        <v>2007</v>
      </c>
      <c r="I18" s="48" t="s">
        <v>285</v>
      </c>
      <c r="J18" s="49"/>
      <c r="K18" s="30" t="s">
        <v>286</v>
      </c>
      <c r="L18" s="30"/>
      <c r="M18" s="30"/>
    </row>
    <row r="19" spans="1:13" ht="39">
      <c r="A19" s="30">
        <v>20</v>
      </c>
      <c r="B19" s="47" t="s">
        <v>132</v>
      </c>
      <c r="C19" s="47" t="s">
        <v>287</v>
      </c>
      <c r="D19" s="55" t="s">
        <v>288</v>
      </c>
      <c r="E19" s="47" t="s">
        <v>289</v>
      </c>
      <c r="F19" s="47"/>
      <c r="G19" s="47"/>
      <c r="H19" s="47">
        <v>2013</v>
      </c>
      <c r="I19" s="48" t="s">
        <v>368</v>
      </c>
      <c r="J19" s="49"/>
      <c r="K19" s="30" t="s">
        <v>290</v>
      </c>
      <c r="L19" s="30"/>
      <c r="M19" s="30"/>
    </row>
    <row r="20" spans="1:13" ht="26.25">
      <c r="A20" s="30">
        <v>21</v>
      </c>
      <c r="B20" s="47" t="s">
        <v>133</v>
      </c>
      <c r="C20" s="47" t="s">
        <v>395</v>
      </c>
      <c r="D20" s="55" t="s">
        <v>396</v>
      </c>
      <c r="E20" s="47" t="s">
        <v>256</v>
      </c>
      <c r="F20" s="47" t="s">
        <v>134</v>
      </c>
      <c r="G20" s="47"/>
      <c r="H20" s="47">
        <v>2015</v>
      </c>
      <c r="I20" s="48" t="s">
        <v>135</v>
      </c>
      <c r="J20" s="49"/>
      <c r="K20" s="30" t="s">
        <v>291</v>
      </c>
      <c r="L20" s="30"/>
      <c r="M20" s="30"/>
    </row>
    <row r="21" spans="1:13" ht="30" customHeight="1">
      <c r="A21" s="30">
        <v>22</v>
      </c>
      <c r="B21" s="47" t="s">
        <v>136</v>
      </c>
      <c r="C21" s="47" t="s">
        <v>392</v>
      </c>
      <c r="D21" s="55" t="s">
        <v>393</v>
      </c>
      <c r="E21" s="47" t="s">
        <v>292</v>
      </c>
      <c r="F21" s="47" t="s">
        <v>415</v>
      </c>
      <c r="G21" s="47">
        <v>2</v>
      </c>
      <c r="H21" s="47">
        <v>2004</v>
      </c>
      <c r="I21" s="48" t="s">
        <v>137</v>
      </c>
      <c r="J21" s="49">
        <v>45000</v>
      </c>
      <c r="K21" s="30" t="s">
        <v>293</v>
      </c>
      <c r="L21" s="30" t="s">
        <v>293</v>
      </c>
      <c r="M21" s="30" t="s">
        <v>293</v>
      </c>
    </row>
    <row r="22" spans="1:13" ht="26.25">
      <c r="A22" s="30">
        <v>23</v>
      </c>
      <c r="B22" s="47" t="s">
        <v>138</v>
      </c>
      <c r="C22" s="47" t="s">
        <v>391</v>
      </c>
      <c r="D22" s="55">
        <v>6220</v>
      </c>
      <c r="E22" s="47" t="s">
        <v>241</v>
      </c>
      <c r="F22" s="47" t="s">
        <v>119</v>
      </c>
      <c r="G22" s="47">
        <v>2</v>
      </c>
      <c r="H22" s="47">
        <v>2002</v>
      </c>
      <c r="I22" s="48" t="s">
        <v>139</v>
      </c>
      <c r="J22" s="49">
        <v>55900</v>
      </c>
      <c r="K22" s="30" t="s">
        <v>295</v>
      </c>
      <c r="L22" s="30" t="s">
        <v>295</v>
      </c>
      <c r="M22" s="30" t="s">
        <v>295</v>
      </c>
    </row>
    <row r="23" spans="1:13" ht="26.25">
      <c r="A23" s="30">
        <v>24</v>
      </c>
      <c r="B23" s="47" t="s">
        <v>140</v>
      </c>
      <c r="C23" s="47" t="s">
        <v>265</v>
      </c>
      <c r="D23" s="55" t="s">
        <v>266</v>
      </c>
      <c r="E23" s="47" t="s">
        <v>263</v>
      </c>
      <c r="F23" s="47" t="s">
        <v>416</v>
      </c>
      <c r="G23" s="47">
        <v>2</v>
      </c>
      <c r="H23" s="47">
        <v>2013</v>
      </c>
      <c r="I23" s="48" t="s">
        <v>370</v>
      </c>
      <c r="J23" s="49">
        <v>14000</v>
      </c>
      <c r="K23" s="30" t="s">
        <v>296</v>
      </c>
      <c r="L23" s="30" t="s">
        <v>296</v>
      </c>
      <c r="M23" s="30" t="s">
        <v>296</v>
      </c>
    </row>
    <row r="24" spans="1:13" ht="45" customHeight="1">
      <c r="A24" s="30">
        <v>25</v>
      </c>
      <c r="B24" s="47" t="s">
        <v>141</v>
      </c>
      <c r="C24" s="47" t="s">
        <v>142</v>
      </c>
      <c r="D24" s="55" t="s">
        <v>144</v>
      </c>
      <c r="E24" s="47" t="s">
        <v>297</v>
      </c>
      <c r="F24" s="47" t="s">
        <v>417</v>
      </c>
      <c r="G24" s="47">
        <v>2</v>
      </c>
      <c r="H24" s="47">
        <v>2000</v>
      </c>
      <c r="I24" s="48" t="s">
        <v>143</v>
      </c>
      <c r="J24" s="49">
        <v>38000</v>
      </c>
      <c r="K24" s="30" t="s">
        <v>371</v>
      </c>
      <c r="L24" s="30" t="s">
        <v>371</v>
      </c>
      <c r="M24" s="30" t="s">
        <v>371</v>
      </c>
    </row>
    <row r="25" spans="1:13" ht="26.25">
      <c r="A25" s="30">
        <v>26</v>
      </c>
      <c r="B25" s="47" t="s">
        <v>244</v>
      </c>
      <c r="C25" s="47" t="s">
        <v>298</v>
      </c>
      <c r="D25" s="55" t="s">
        <v>299</v>
      </c>
      <c r="E25" s="47" t="s">
        <v>300</v>
      </c>
      <c r="F25" s="47"/>
      <c r="G25" s="47">
        <v>1</v>
      </c>
      <c r="H25" s="47">
        <v>2013</v>
      </c>
      <c r="I25" s="48" t="s">
        <v>145</v>
      </c>
      <c r="J25" s="49"/>
      <c r="K25" s="30" t="s">
        <v>301</v>
      </c>
      <c r="L25" s="30"/>
      <c r="M25" s="30"/>
    </row>
    <row r="26" spans="1:13" ht="26.25">
      <c r="A26" s="30">
        <v>27</v>
      </c>
      <c r="B26" s="47" t="s">
        <v>244</v>
      </c>
      <c r="C26" s="47" t="s">
        <v>372</v>
      </c>
      <c r="D26" s="55" t="s">
        <v>302</v>
      </c>
      <c r="E26" s="47" t="s">
        <v>256</v>
      </c>
      <c r="F26" s="47" t="s">
        <v>146</v>
      </c>
      <c r="G26" s="47"/>
      <c r="H26" s="47">
        <v>1986</v>
      </c>
      <c r="I26" s="48" t="s">
        <v>303</v>
      </c>
      <c r="J26" s="49"/>
      <c r="K26" s="30" t="s">
        <v>304</v>
      </c>
      <c r="L26" s="30"/>
      <c r="M26" s="30"/>
    </row>
    <row r="27" spans="1:13" ht="26.25">
      <c r="A27" s="30">
        <v>28</v>
      </c>
      <c r="B27" s="47" t="s">
        <v>147</v>
      </c>
      <c r="C27" s="47" t="s">
        <v>238</v>
      </c>
      <c r="D27" s="55" t="s">
        <v>305</v>
      </c>
      <c r="E27" s="47" t="s">
        <v>373</v>
      </c>
      <c r="F27" s="47" t="s">
        <v>418</v>
      </c>
      <c r="G27" s="47">
        <v>2</v>
      </c>
      <c r="H27" s="47">
        <v>1999</v>
      </c>
      <c r="I27" s="48" t="s">
        <v>148</v>
      </c>
      <c r="J27" s="49"/>
      <c r="K27" s="30" t="s">
        <v>306</v>
      </c>
      <c r="L27" s="30"/>
      <c r="M27" s="30"/>
    </row>
    <row r="28" spans="1:13" ht="29.45" customHeight="1">
      <c r="A28" s="30">
        <v>29</v>
      </c>
      <c r="B28" s="47" t="s">
        <v>149</v>
      </c>
      <c r="C28" s="47" t="s">
        <v>307</v>
      </c>
      <c r="D28" s="55" t="s">
        <v>308</v>
      </c>
      <c r="E28" s="47" t="s">
        <v>263</v>
      </c>
      <c r="F28" s="47" t="s">
        <v>419</v>
      </c>
      <c r="G28" s="47">
        <v>3</v>
      </c>
      <c r="H28" s="47">
        <v>2003</v>
      </c>
      <c r="I28" s="48" t="s">
        <v>150</v>
      </c>
      <c r="J28" s="49">
        <v>9500</v>
      </c>
      <c r="K28" s="30" t="s">
        <v>306</v>
      </c>
      <c r="L28" s="30" t="s">
        <v>306</v>
      </c>
      <c r="M28" s="30" t="s">
        <v>306</v>
      </c>
    </row>
    <row r="29" spans="1:13" ht="26.25">
      <c r="A29" s="30">
        <v>30</v>
      </c>
      <c r="B29" s="47" t="s">
        <v>374</v>
      </c>
      <c r="C29" s="47" t="s">
        <v>309</v>
      </c>
      <c r="D29" s="55" t="s">
        <v>310</v>
      </c>
      <c r="E29" s="47" t="s">
        <v>241</v>
      </c>
      <c r="F29" s="47" t="s">
        <v>175</v>
      </c>
      <c r="G29" s="47">
        <v>1</v>
      </c>
      <c r="H29" s="47">
        <v>2012</v>
      </c>
      <c r="I29" s="48" t="s">
        <v>311</v>
      </c>
      <c r="J29" s="49"/>
      <c r="K29" s="30" t="s">
        <v>312</v>
      </c>
      <c r="L29" s="30" t="s">
        <v>312</v>
      </c>
      <c r="M29" s="30"/>
    </row>
    <row r="30" spans="1:13" ht="26.25">
      <c r="A30" s="30">
        <v>31</v>
      </c>
      <c r="B30" s="47" t="s">
        <v>151</v>
      </c>
      <c r="C30" s="47" t="s">
        <v>242</v>
      </c>
      <c r="D30" s="55" t="s">
        <v>313</v>
      </c>
      <c r="E30" s="47" t="s">
        <v>256</v>
      </c>
      <c r="F30" s="47" t="s">
        <v>375</v>
      </c>
      <c r="G30" s="47"/>
      <c r="H30" s="47">
        <v>2013</v>
      </c>
      <c r="I30" s="48" t="s">
        <v>314</v>
      </c>
      <c r="J30" s="49"/>
      <c r="K30" s="30" t="s">
        <v>315</v>
      </c>
      <c r="L30" s="30"/>
      <c r="M30" s="30"/>
    </row>
    <row r="31" spans="1:13" ht="28.9" customHeight="1">
      <c r="A31" s="30">
        <v>32</v>
      </c>
      <c r="B31" s="47" t="s">
        <v>152</v>
      </c>
      <c r="C31" s="47" t="s">
        <v>142</v>
      </c>
      <c r="D31" s="55" t="s">
        <v>316</v>
      </c>
      <c r="E31" s="47" t="s">
        <v>292</v>
      </c>
      <c r="F31" s="47" t="s">
        <v>420</v>
      </c>
      <c r="G31" s="47">
        <v>2</v>
      </c>
      <c r="H31" s="47">
        <v>2005</v>
      </c>
      <c r="I31" s="48" t="s">
        <v>153</v>
      </c>
      <c r="J31" s="49">
        <v>120000</v>
      </c>
      <c r="K31" s="30" t="s">
        <v>317</v>
      </c>
      <c r="L31" s="30" t="s">
        <v>317</v>
      </c>
      <c r="M31" s="30" t="s">
        <v>317</v>
      </c>
    </row>
    <row r="32" spans="1:13" ht="26.25">
      <c r="A32" s="30">
        <v>33</v>
      </c>
      <c r="B32" s="47" t="s">
        <v>154</v>
      </c>
      <c r="C32" s="47" t="s">
        <v>318</v>
      </c>
      <c r="D32" s="55" t="s">
        <v>319</v>
      </c>
      <c r="E32" s="47" t="s">
        <v>256</v>
      </c>
      <c r="F32" s="47" t="s">
        <v>320</v>
      </c>
      <c r="G32" s="47"/>
      <c r="H32" s="47">
        <v>2013</v>
      </c>
      <c r="I32" s="48" t="s">
        <v>155</v>
      </c>
      <c r="J32" s="49"/>
      <c r="K32" s="30" t="s">
        <v>321</v>
      </c>
      <c r="L32" s="30"/>
      <c r="M32" s="30"/>
    </row>
    <row r="33" spans="1:13" ht="26.25">
      <c r="A33" s="30">
        <v>34</v>
      </c>
      <c r="B33" s="47" t="s">
        <v>156</v>
      </c>
      <c r="C33" s="47" t="s">
        <v>307</v>
      </c>
      <c r="D33" s="55" t="s">
        <v>236</v>
      </c>
      <c r="E33" s="47" t="s">
        <v>263</v>
      </c>
      <c r="F33" s="47" t="s">
        <v>421</v>
      </c>
      <c r="G33" s="47">
        <v>6</v>
      </c>
      <c r="H33" s="47">
        <v>2008</v>
      </c>
      <c r="I33" s="48" t="s">
        <v>157</v>
      </c>
      <c r="J33" s="49">
        <v>22700</v>
      </c>
      <c r="K33" s="30" t="s">
        <v>322</v>
      </c>
      <c r="L33" s="30" t="s">
        <v>322</v>
      </c>
      <c r="M33" s="30" t="s">
        <v>322</v>
      </c>
    </row>
    <row r="34" spans="1:13" ht="26.25">
      <c r="A34" s="30">
        <v>35</v>
      </c>
      <c r="B34" s="47" t="s">
        <v>158</v>
      </c>
      <c r="C34" s="47" t="s">
        <v>265</v>
      </c>
      <c r="D34" s="55" t="s">
        <v>266</v>
      </c>
      <c r="E34" s="47" t="s">
        <v>376</v>
      </c>
      <c r="F34" s="47" t="s">
        <v>159</v>
      </c>
      <c r="G34" s="47">
        <v>5</v>
      </c>
      <c r="H34" s="47">
        <v>2016</v>
      </c>
      <c r="I34" s="48" t="s">
        <v>160</v>
      </c>
      <c r="J34" s="49">
        <v>29000</v>
      </c>
      <c r="K34" s="30" t="s">
        <v>323</v>
      </c>
      <c r="L34" s="30" t="s">
        <v>323</v>
      </c>
      <c r="M34" s="30" t="s">
        <v>323</v>
      </c>
    </row>
    <row r="35" spans="1:13" ht="26.25">
      <c r="A35" s="30">
        <v>36</v>
      </c>
      <c r="B35" s="47" t="s">
        <v>161</v>
      </c>
      <c r="C35" s="47" t="s">
        <v>324</v>
      </c>
      <c r="D35" s="55" t="s">
        <v>325</v>
      </c>
      <c r="E35" s="47" t="s">
        <v>241</v>
      </c>
      <c r="F35" s="47" t="s">
        <v>162</v>
      </c>
      <c r="G35" s="47">
        <v>1</v>
      </c>
      <c r="H35" s="47">
        <v>2015</v>
      </c>
      <c r="I35" s="48" t="s">
        <v>163</v>
      </c>
      <c r="J35" s="49"/>
      <c r="K35" s="30" t="s">
        <v>326</v>
      </c>
      <c r="L35" s="30" t="s">
        <v>326</v>
      </c>
      <c r="M35" s="30"/>
    </row>
    <row r="36" spans="1:13" ht="26.25">
      <c r="A36" s="30">
        <v>37</v>
      </c>
      <c r="B36" s="47" t="s">
        <v>164</v>
      </c>
      <c r="C36" s="47" t="s">
        <v>377</v>
      </c>
      <c r="D36" s="55" t="s">
        <v>378</v>
      </c>
      <c r="E36" s="47" t="s">
        <v>376</v>
      </c>
      <c r="F36" s="47" t="s">
        <v>422</v>
      </c>
      <c r="G36" s="47">
        <v>5</v>
      </c>
      <c r="H36" s="47">
        <v>2016</v>
      </c>
      <c r="I36" s="48" t="s">
        <v>165</v>
      </c>
      <c r="J36" s="49">
        <v>55000</v>
      </c>
      <c r="K36" s="30" t="s">
        <v>264</v>
      </c>
      <c r="L36" s="30" t="s">
        <v>264</v>
      </c>
      <c r="M36" s="30" t="s">
        <v>264</v>
      </c>
    </row>
    <row r="37" spans="1:13" ht="26.25">
      <c r="A37" s="30">
        <v>38</v>
      </c>
      <c r="B37" s="47" t="s">
        <v>166</v>
      </c>
      <c r="C37" s="47" t="s">
        <v>142</v>
      </c>
      <c r="D37" s="55" t="s">
        <v>144</v>
      </c>
      <c r="E37" s="47" t="s">
        <v>263</v>
      </c>
      <c r="F37" s="47" t="s">
        <v>423</v>
      </c>
      <c r="G37" s="47">
        <v>2</v>
      </c>
      <c r="H37" s="47">
        <v>1999</v>
      </c>
      <c r="I37" s="48" t="s">
        <v>167</v>
      </c>
      <c r="J37" s="49"/>
      <c r="K37" s="30" t="s">
        <v>327</v>
      </c>
      <c r="L37" s="30" t="s">
        <v>327</v>
      </c>
      <c r="M37" s="30"/>
    </row>
    <row r="38" spans="1:13" ht="26.25">
      <c r="A38" s="30">
        <v>39</v>
      </c>
      <c r="B38" s="47" t="s">
        <v>176</v>
      </c>
      <c r="C38" s="47" t="s">
        <v>328</v>
      </c>
      <c r="D38" s="55" t="s">
        <v>329</v>
      </c>
      <c r="E38" s="47" t="s">
        <v>330</v>
      </c>
      <c r="F38" s="47" t="s">
        <v>379</v>
      </c>
      <c r="G38" s="47"/>
      <c r="H38" s="47">
        <v>2016</v>
      </c>
      <c r="I38" s="48" t="s">
        <v>177</v>
      </c>
      <c r="J38" s="49"/>
      <c r="K38" s="30" t="s">
        <v>404</v>
      </c>
      <c r="L38" s="30"/>
      <c r="M38" s="30"/>
    </row>
    <row r="39" spans="1:13" ht="26.25">
      <c r="A39" s="30">
        <v>40</v>
      </c>
      <c r="B39" s="47" t="s">
        <v>381</v>
      </c>
      <c r="C39" s="47" t="s">
        <v>394</v>
      </c>
      <c r="D39" s="55" t="s">
        <v>382</v>
      </c>
      <c r="E39" s="47" t="s">
        <v>241</v>
      </c>
      <c r="F39" s="47" t="s">
        <v>406</v>
      </c>
      <c r="G39" s="47">
        <v>2</v>
      </c>
      <c r="H39" s="47">
        <v>2011</v>
      </c>
      <c r="I39" s="48" t="s">
        <v>383</v>
      </c>
      <c r="J39" s="49">
        <v>91400</v>
      </c>
      <c r="K39" s="30" t="s">
        <v>384</v>
      </c>
      <c r="L39" s="30" t="s">
        <v>384</v>
      </c>
      <c r="M39" s="30" t="s">
        <v>384</v>
      </c>
    </row>
    <row r="40" spans="1:13" ht="39">
      <c r="A40" s="30">
        <v>41</v>
      </c>
      <c r="B40" s="47" t="s">
        <v>168</v>
      </c>
      <c r="C40" s="47" t="s">
        <v>142</v>
      </c>
      <c r="D40" s="55" t="s">
        <v>331</v>
      </c>
      <c r="E40" s="47" t="s">
        <v>401</v>
      </c>
      <c r="F40" s="47" t="s">
        <v>424</v>
      </c>
      <c r="G40" s="47">
        <v>2</v>
      </c>
      <c r="H40" s="47">
        <v>2007</v>
      </c>
      <c r="I40" s="48" t="s">
        <v>169</v>
      </c>
      <c r="J40" s="52">
        <v>120000</v>
      </c>
      <c r="K40" s="32" t="s">
        <v>399</v>
      </c>
      <c r="L40" s="30" t="s">
        <v>400</v>
      </c>
      <c r="M40" s="30" t="s">
        <v>400</v>
      </c>
    </row>
    <row r="41" spans="1:13" ht="51.75">
      <c r="A41" s="30">
        <v>42</v>
      </c>
      <c r="B41" s="47" t="s">
        <v>244</v>
      </c>
      <c r="C41" s="47" t="s">
        <v>332</v>
      </c>
      <c r="D41" s="55" t="s">
        <v>333</v>
      </c>
      <c r="E41" s="47" t="s">
        <v>337</v>
      </c>
      <c r="F41" s="47"/>
      <c r="G41" s="47">
        <v>1</v>
      </c>
      <c r="H41" s="47">
        <v>2016</v>
      </c>
      <c r="I41" s="48" t="s">
        <v>334</v>
      </c>
      <c r="J41" s="49"/>
      <c r="K41" s="30" t="s">
        <v>260</v>
      </c>
      <c r="L41" s="30"/>
      <c r="M41" s="30"/>
    </row>
    <row r="42" spans="1:13" ht="39">
      <c r="A42" s="30">
        <v>43</v>
      </c>
      <c r="B42" s="47" t="s">
        <v>244</v>
      </c>
      <c r="C42" s="47" t="s">
        <v>335</v>
      </c>
      <c r="D42" s="55" t="s">
        <v>336</v>
      </c>
      <c r="E42" s="47" t="s">
        <v>380</v>
      </c>
      <c r="F42" s="47"/>
      <c r="G42" s="47">
        <v>1</v>
      </c>
      <c r="H42" s="47">
        <v>2015</v>
      </c>
      <c r="I42" s="48" t="s">
        <v>170</v>
      </c>
      <c r="J42" s="49"/>
      <c r="K42" s="30" t="s">
        <v>260</v>
      </c>
      <c r="L42" s="30"/>
      <c r="M42" s="30"/>
    </row>
    <row r="43" spans="1:13" ht="26.25">
      <c r="A43" s="30">
        <v>44</v>
      </c>
      <c r="B43" s="47" t="s">
        <v>244</v>
      </c>
      <c r="C43" s="47" t="s">
        <v>294</v>
      </c>
      <c r="D43" s="55" t="s">
        <v>338</v>
      </c>
      <c r="E43" s="47" t="s">
        <v>339</v>
      </c>
      <c r="F43" s="47"/>
      <c r="G43" s="47">
        <v>1</v>
      </c>
      <c r="H43" s="47">
        <v>2004</v>
      </c>
      <c r="I43" s="48" t="s">
        <v>340</v>
      </c>
      <c r="J43" s="49"/>
      <c r="K43" s="30" t="s">
        <v>341</v>
      </c>
      <c r="L43" s="30"/>
      <c r="M43" s="30"/>
    </row>
    <row r="44" spans="1:13" ht="39">
      <c r="A44" s="30">
        <v>45</v>
      </c>
      <c r="B44" s="47" t="s">
        <v>178</v>
      </c>
      <c r="C44" s="47" t="s">
        <v>240</v>
      </c>
      <c r="D44" s="55" t="s">
        <v>345</v>
      </c>
      <c r="E44" s="47" t="s">
        <v>402</v>
      </c>
      <c r="F44" s="47" t="s">
        <v>425</v>
      </c>
      <c r="G44" s="47">
        <v>3</v>
      </c>
      <c r="H44" s="47">
        <v>2018</v>
      </c>
      <c r="I44" s="48" t="s">
        <v>347</v>
      </c>
      <c r="J44" s="52" t="s">
        <v>390</v>
      </c>
      <c r="K44" s="30" t="s">
        <v>346</v>
      </c>
      <c r="L44" s="30" t="s">
        <v>346</v>
      </c>
      <c r="M44" s="30" t="s">
        <v>346</v>
      </c>
    </row>
    <row r="45" spans="1:13" ht="51.75">
      <c r="A45" s="30">
        <v>46</v>
      </c>
      <c r="B45" s="47" t="s">
        <v>389</v>
      </c>
      <c r="C45" s="47" t="s">
        <v>385</v>
      </c>
      <c r="D45" s="55" t="s">
        <v>386</v>
      </c>
      <c r="E45" s="47" t="s">
        <v>405</v>
      </c>
      <c r="F45" s="47" t="s">
        <v>397</v>
      </c>
      <c r="G45" s="47"/>
      <c r="H45" s="47">
        <v>2018</v>
      </c>
      <c r="I45" s="48" t="s">
        <v>387</v>
      </c>
      <c r="J45" s="49"/>
      <c r="K45" s="30" t="s">
        <v>388</v>
      </c>
      <c r="L45" s="30"/>
      <c r="M45" s="30"/>
    </row>
    <row r="46" spans="1:13" ht="26.25">
      <c r="A46" s="30">
        <v>47</v>
      </c>
      <c r="B46" s="47" t="s">
        <v>171</v>
      </c>
      <c r="C46" s="47" t="s">
        <v>342</v>
      </c>
      <c r="D46" s="55" t="s">
        <v>343</v>
      </c>
      <c r="E46" s="47" t="s">
        <v>263</v>
      </c>
      <c r="F46" s="47" t="s">
        <v>426</v>
      </c>
      <c r="G46" s="47">
        <v>3</v>
      </c>
      <c r="H46" s="47">
        <v>2017</v>
      </c>
      <c r="I46" s="48" t="s">
        <v>172</v>
      </c>
      <c r="J46" s="49">
        <v>79000</v>
      </c>
      <c r="K46" s="30" t="s">
        <v>344</v>
      </c>
      <c r="L46" s="30" t="s">
        <v>344</v>
      </c>
      <c r="M46" s="30" t="s">
        <v>344</v>
      </c>
    </row>
    <row r="47" spans="1:13">
      <c r="A47" s="46"/>
      <c r="B47" s="46"/>
      <c r="C47" s="46"/>
      <c r="D47" s="57"/>
      <c r="E47" s="46"/>
      <c r="F47" s="46"/>
      <c r="G47" s="46"/>
      <c r="H47" s="46"/>
      <c r="I47" s="46"/>
      <c r="J47" s="50"/>
      <c r="K47" s="46"/>
      <c r="L47" s="46"/>
      <c r="M47" s="46"/>
    </row>
  </sheetData>
  <pageMargins left="0.70000000000000007" right="0.70000000000000007" top="0.75" bottom="0.75" header="0.30000000000000004" footer="0.30000000000000004"/>
  <pageSetup paperSize="9" fitToWidth="0" fitToHeight="0" orientation="landscape" r:id="rId1"/>
  <ignoredErrors>
    <ignoredError sqref="I26 I29:I30 I18 I3:I5 I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B2:D3"/>
  <sheetViews>
    <sheetView workbookViewId="0">
      <selection activeCell="D10" sqref="D10"/>
    </sheetView>
  </sheetViews>
  <sheetFormatPr defaultColWidth="9.140625" defaultRowHeight="14.25"/>
  <cols>
    <col min="1" max="2" width="9.140625" style="27"/>
    <col min="3" max="3" width="53.85546875" style="7" customWidth="1"/>
    <col min="4" max="4" width="38.85546875" style="7" customWidth="1"/>
    <col min="5" max="16384" width="9.140625" style="27"/>
  </cols>
  <sheetData>
    <row r="2" spans="2:4" ht="28.5">
      <c r="B2" s="26" t="s">
        <v>213</v>
      </c>
      <c r="C2" s="29" t="s">
        <v>214</v>
      </c>
      <c r="D2" s="29" t="s">
        <v>212</v>
      </c>
    </row>
    <row r="3" spans="2:4" ht="57">
      <c r="B3" s="28" t="s">
        <v>210</v>
      </c>
      <c r="C3" s="23" t="s">
        <v>215</v>
      </c>
      <c r="D3" s="23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I4" sqref="I4"/>
    </sheetView>
  </sheetViews>
  <sheetFormatPr defaultRowHeight="15"/>
  <cols>
    <col min="1" max="1" width="14.85546875" customWidth="1"/>
    <col min="2" max="2" width="27.7109375" customWidth="1"/>
    <col min="3" max="3" width="14.7109375" customWidth="1"/>
    <col min="4" max="4" width="14.140625" customWidth="1"/>
    <col min="5" max="5" width="15" customWidth="1"/>
    <col min="6" max="6" width="14.28515625" customWidth="1"/>
    <col min="7" max="7" width="15.7109375" customWidth="1"/>
  </cols>
  <sheetData>
    <row r="1" spans="1:7">
      <c r="A1" s="27"/>
      <c r="B1" s="27"/>
      <c r="C1" s="27"/>
      <c r="D1" s="27"/>
      <c r="E1" s="27"/>
      <c r="F1" s="27"/>
      <c r="G1" s="27"/>
    </row>
    <row r="2" spans="1:7" ht="43.5">
      <c r="A2" s="34" t="s">
        <v>217</v>
      </c>
      <c r="B2" s="35" t="s">
        <v>218</v>
      </c>
      <c r="C2" s="35">
        <v>2015</v>
      </c>
      <c r="D2" s="36">
        <v>2016</v>
      </c>
      <c r="E2" s="36">
        <v>2017</v>
      </c>
      <c r="F2" s="37">
        <v>2018</v>
      </c>
      <c r="G2" s="38">
        <v>2019</v>
      </c>
    </row>
    <row r="3" spans="1:7" ht="43.5">
      <c r="A3" s="71" t="s">
        <v>219</v>
      </c>
      <c r="B3" s="39" t="s">
        <v>220</v>
      </c>
      <c r="C3" s="40" t="s">
        <v>355</v>
      </c>
      <c r="D3" s="41" t="s">
        <v>349</v>
      </c>
      <c r="E3" s="41" t="s">
        <v>221</v>
      </c>
      <c r="F3" s="42" t="s">
        <v>221</v>
      </c>
      <c r="G3" s="42" t="s">
        <v>352</v>
      </c>
    </row>
    <row r="4" spans="1:7">
      <c r="A4" s="71"/>
      <c r="B4" s="39" t="s">
        <v>222</v>
      </c>
      <c r="C4" s="41" t="s">
        <v>221</v>
      </c>
      <c r="D4" s="41" t="s">
        <v>221</v>
      </c>
      <c r="E4" s="41" t="s">
        <v>221</v>
      </c>
      <c r="F4" s="42" t="s">
        <v>221</v>
      </c>
      <c r="G4" s="42" t="s">
        <v>221</v>
      </c>
    </row>
    <row r="5" spans="1:7" ht="29.25">
      <c r="A5" s="71"/>
      <c r="B5" s="39" t="s">
        <v>223</v>
      </c>
      <c r="C5" s="41" t="s">
        <v>221</v>
      </c>
      <c r="D5" s="41" t="s">
        <v>221</v>
      </c>
      <c r="E5" s="41" t="s">
        <v>221</v>
      </c>
      <c r="F5" s="42" t="s">
        <v>221</v>
      </c>
      <c r="G5" s="42" t="s">
        <v>221</v>
      </c>
    </row>
    <row r="6" spans="1:7" ht="29.25">
      <c r="A6" s="71"/>
      <c r="B6" s="39" t="s">
        <v>224</v>
      </c>
      <c r="C6" s="41" t="s">
        <v>221</v>
      </c>
      <c r="D6" s="41" t="s">
        <v>348</v>
      </c>
      <c r="E6" s="41" t="s">
        <v>350</v>
      </c>
      <c r="F6" s="42" t="s">
        <v>351</v>
      </c>
      <c r="G6" s="42" t="s">
        <v>221</v>
      </c>
    </row>
    <row r="7" spans="1:7" ht="57.75">
      <c r="A7" s="71" t="s">
        <v>225</v>
      </c>
      <c r="B7" s="39" t="s">
        <v>226</v>
      </c>
      <c r="C7" s="43" t="s">
        <v>357</v>
      </c>
      <c r="D7" s="41" t="s">
        <v>221</v>
      </c>
      <c r="E7" s="41" t="s">
        <v>356</v>
      </c>
      <c r="F7" s="40" t="s">
        <v>353</v>
      </c>
      <c r="G7" s="42" t="s">
        <v>221</v>
      </c>
    </row>
    <row r="8" spans="1:7" ht="29.25">
      <c r="A8" s="71"/>
      <c r="B8" s="39" t="s">
        <v>227</v>
      </c>
      <c r="C8" s="45" t="s">
        <v>221</v>
      </c>
      <c r="D8" s="44" t="s">
        <v>221</v>
      </c>
      <c r="E8" s="41" t="s">
        <v>221</v>
      </c>
      <c r="F8" s="40" t="s">
        <v>354</v>
      </c>
      <c r="G8" s="42" t="s">
        <v>221</v>
      </c>
    </row>
    <row r="9" spans="1:7" ht="29.25">
      <c r="A9" s="71"/>
      <c r="B9" s="39" t="s">
        <v>228</v>
      </c>
      <c r="C9" s="40" t="s">
        <v>221</v>
      </c>
      <c r="D9" s="41" t="s">
        <v>221</v>
      </c>
      <c r="E9" s="41" t="s">
        <v>221</v>
      </c>
      <c r="F9" s="42" t="s">
        <v>221</v>
      </c>
      <c r="G9" s="42" t="s">
        <v>221</v>
      </c>
    </row>
  </sheetData>
  <mergeCells count="2">
    <mergeCell ref="A3:A6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zakładka nr 1</vt:lpstr>
      <vt:lpstr>zakładka nr 2</vt:lpstr>
      <vt:lpstr>zakładka nr 3 wykaz pojazdów</vt:lpstr>
      <vt:lpstr>zakładka nr 4 zabezpieczenia</vt:lpstr>
      <vt:lpstr>zakładka nr 5 szkodowość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2019-04-15T14:18:00Z</cp:lastPrinted>
  <dcterms:created xsi:type="dcterms:W3CDTF">2019-04-09T08:22:21Z</dcterms:created>
  <dcterms:modified xsi:type="dcterms:W3CDTF">2019-04-15T14:23:12Z</dcterms:modified>
</cp:coreProperties>
</file>